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Volumes/share/【クライアント】/JEPSA/再資源化調査/2026/"/>
    </mc:Choice>
  </mc:AlternateContent>
  <xr:revisionPtr revIDLastSave="0" documentId="13_ncr:1_{EC0845E3-0982-7B45-9124-DA0452BCA366}" xr6:coauthVersionLast="47" xr6:coauthVersionMax="47" xr10:uidLastSave="{00000000-0000-0000-0000-000000000000}"/>
  <bookViews>
    <workbookView xWindow="0" yWindow="620" windowWidth="23360" windowHeight="19360" xr2:uid="{00000000-000D-0000-FFFF-FFFF00000000}"/>
  </bookViews>
  <sheets>
    <sheet name="01" sheetId="1" r:id="rId1"/>
  </sheets>
  <definedNames>
    <definedName name="_xlnm.Print_Area" localSheetId="0">'01'!$A$1:$AH$236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4" i="1" l="1"/>
  <c r="CO4" i="1"/>
  <c r="CK4" i="1"/>
  <c r="CG4" i="1"/>
  <c r="DD4" i="1"/>
  <c r="DC4" i="1"/>
  <c r="DB4" i="1"/>
  <c r="DA4" i="1"/>
  <c r="CZ4" i="1"/>
  <c r="CY4" i="1"/>
  <c r="CX4" i="1"/>
  <c r="CW4" i="1"/>
  <c r="CV4" i="1"/>
  <c r="CU4" i="1"/>
  <c r="CT4" i="1"/>
  <c r="CR4" i="1"/>
  <c r="CQ4" i="1"/>
  <c r="CP4" i="1"/>
  <c r="CN4" i="1"/>
  <c r="CM4" i="1"/>
  <c r="CL4" i="1"/>
  <c r="CJ4" i="1"/>
  <c r="CI4" i="1"/>
  <c r="CH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alcChain>
</file>

<file path=xl/sharedStrings.xml><?xml version="1.0" encoding="utf-8"?>
<sst xmlns="http://schemas.openxmlformats.org/spreadsheetml/2006/main" count="277" uniqueCount="202">
  <si>
    <t>発泡スチロール(EPS)の再生利用と処理：処分に関するアンケート調査</t>
    <rPh sb="0" eb="2">
      <t>ハッポウ</t>
    </rPh>
    <rPh sb="13" eb="15">
      <t>サイセイ</t>
    </rPh>
    <rPh sb="15" eb="17">
      <t>リヨウ</t>
    </rPh>
    <rPh sb="18" eb="20">
      <t>ショリ</t>
    </rPh>
    <rPh sb="21" eb="23">
      <t>ショブン</t>
    </rPh>
    <rPh sb="24" eb="25">
      <t>カン</t>
    </rPh>
    <rPh sb="32" eb="34">
      <t>チョウサ</t>
    </rPh>
    <phoneticPr fontId="1"/>
  </si>
  <si>
    <t>貴市場に関してお尋ねします。</t>
    <rPh sb="0" eb="1">
      <t>キ</t>
    </rPh>
    <rPh sb="1" eb="3">
      <t>シジョウ</t>
    </rPh>
    <rPh sb="4" eb="5">
      <t>カン</t>
    </rPh>
    <rPh sb="8" eb="9">
      <t>タズ</t>
    </rPh>
    <phoneticPr fontId="1"/>
  </si>
  <si>
    <t>役職</t>
    <rPh sb="0" eb="2">
      <t>ヤクショク</t>
    </rPh>
    <phoneticPr fontId="1"/>
  </si>
  <si>
    <t>TEL:</t>
    <phoneticPr fontId="1"/>
  </si>
  <si>
    <t>FAX:</t>
    <phoneticPr fontId="1"/>
  </si>
  <si>
    <r>
      <t>貴市場名</t>
    </r>
    <r>
      <rPr>
        <sz val="8"/>
        <color indexed="8"/>
        <rFont val="游ゴシック"/>
        <family val="3"/>
        <charset val="128"/>
      </rPr>
      <t>（フルネームでお願いします）</t>
    </r>
    <rPh sb="0" eb="1">
      <t>キ</t>
    </rPh>
    <rPh sb="1" eb="3">
      <t>シジョウ</t>
    </rPh>
    <rPh sb="3" eb="4">
      <t>メイ</t>
    </rPh>
    <rPh sb="12" eb="13">
      <t>ネガ</t>
    </rPh>
    <phoneticPr fontId="1"/>
  </si>
  <si>
    <r>
      <t>場長・代表者名</t>
    </r>
    <r>
      <rPr>
        <sz val="8"/>
        <color indexed="8"/>
        <rFont val="游ゴシック"/>
        <family val="3"/>
        <charset val="128"/>
      </rPr>
      <t>（フルネームでお願いします）</t>
    </r>
    <rPh sb="0" eb="2">
      <t>ジョウチョウ</t>
    </rPh>
    <rPh sb="3" eb="6">
      <t>ダイヒョウシャ</t>
    </rPh>
    <rPh sb="6" eb="7">
      <t>メイ</t>
    </rPh>
    <rPh sb="15" eb="16">
      <t>ネガ</t>
    </rPh>
    <phoneticPr fontId="1"/>
  </si>
  <si>
    <t>所在地</t>
    <rPh sb="0" eb="3">
      <t>ショザイチ</t>
    </rPh>
    <phoneticPr fontId="1"/>
  </si>
  <si>
    <t>〒</t>
    <phoneticPr fontId="1"/>
  </si>
  <si>
    <t>ー</t>
    <phoneticPr fontId="1"/>
  </si>
  <si>
    <t>億円</t>
    <rPh sb="0" eb="2">
      <t>オクエン</t>
    </rPh>
    <phoneticPr fontId="1"/>
  </si>
  <si>
    <r>
      <t>ご回答者氏名</t>
    </r>
    <r>
      <rPr>
        <sz val="8"/>
        <color indexed="8"/>
        <rFont val="游ゴシック"/>
        <family val="3"/>
        <charset val="128"/>
      </rPr>
      <t>（フルネームでお願いします）</t>
    </r>
    <rPh sb="1" eb="3">
      <t>カイトウ</t>
    </rPh>
    <rPh sb="3" eb="4">
      <t>シャ</t>
    </rPh>
    <rPh sb="4" eb="6">
      <t>シメイ</t>
    </rPh>
    <rPh sb="14" eb="15">
      <t>ネガ</t>
    </rPh>
    <phoneticPr fontId="1"/>
  </si>
  <si>
    <t>職場名・役職名</t>
    <rPh sb="0" eb="2">
      <t>ショクバ</t>
    </rPh>
    <rPh sb="2" eb="3">
      <t>メイ</t>
    </rPh>
    <rPh sb="4" eb="7">
      <t>ヤクショクメイ</t>
    </rPh>
    <phoneticPr fontId="1"/>
  </si>
  <si>
    <t>MAIL アドレス</t>
    <phoneticPr fontId="1"/>
  </si>
  <si>
    <t>数量をご回答ください。</t>
    <rPh sb="0" eb="2">
      <t>スウリョウ</t>
    </rPh>
    <rPh sb="4" eb="6">
      <t>カイトウ</t>
    </rPh>
    <phoneticPr fontId="1"/>
  </si>
  <si>
    <t>㌧／年</t>
    <rPh sb="2" eb="3">
      <t>ネン</t>
    </rPh>
    <phoneticPr fontId="1"/>
  </si>
  <si>
    <t>※ 少数点以下は四捨五入してください</t>
    <rPh sb="2" eb="4">
      <t>ショウスウ</t>
    </rPh>
    <rPh sb="4" eb="5">
      <t>テン</t>
    </rPh>
    <rPh sb="5" eb="7">
      <t>イカ</t>
    </rPh>
    <rPh sb="8" eb="12">
      <t>シシャゴニュウ</t>
    </rPh>
    <phoneticPr fontId="1"/>
  </si>
  <si>
    <t>貴市場ではどのような処理をされていますか？</t>
    <rPh sb="0" eb="1">
      <t>キ</t>
    </rPh>
    <rPh sb="1" eb="3">
      <t>シジョウ</t>
    </rPh>
    <rPh sb="10" eb="12">
      <t>ショリ</t>
    </rPh>
    <phoneticPr fontId="1"/>
  </si>
  <si>
    <t xml:space="preserve">   中間処理事業者に処理量のご確認の上、ご記入願います）</t>
    <rPh sb="3" eb="5">
      <t>チュウカン</t>
    </rPh>
    <rPh sb="5" eb="7">
      <t>ショリ</t>
    </rPh>
    <rPh sb="7" eb="8">
      <t>コト</t>
    </rPh>
    <rPh sb="8" eb="10">
      <t>ギョウシャ</t>
    </rPh>
    <rPh sb="11" eb="13">
      <t>ショリ</t>
    </rPh>
    <rPh sb="13" eb="14">
      <t>リョウ</t>
    </rPh>
    <rPh sb="16" eb="18">
      <t>カクニン</t>
    </rPh>
    <rPh sb="19" eb="20">
      <t>ウエ</t>
    </rPh>
    <rPh sb="22" eb="24">
      <t>キニュウ</t>
    </rPh>
    <rPh sb="24" eb="25">
      <t>ネガ</t>
    </rPh>
    <phoneticPr fontId="1"/>
  </si>
  <si>
    <t>（中間処理事業者にも同様のアンケートをお願いしております。特に中間処理事業者に場外処理委託をしている場合、</t>
    <rPh sb="1" eb="3">
      <t>チュウカン</t>
    </rPh>
    <rPh sb="3" eb="5">
      <t>ショリ</t>
    </rPh>
    <rPh sb="5" eb="7">
      <t>ジギョウ</t>
    </rPh>
    <rPh sb="7" eb="8">
      <t>シャ</t>
    </rPh>
    <rPh sb="10" eb="12">
      <t>ドウヨウ</t>
    </rPh>
    <rPh sb="20" eb="21">
      <t>ネガ</t>
    </rPh>
    <rPh sb="29" eb="30">
      <t>トク</t>
    </rPh>
    <rPh sb="31" eb="33">
      <t>チュウカン</t>
    </rPh>
    <rPh sb="33" eb="35">
      <t>ショリ</t>
    </rPh>
    <rPh sb="35" eb="36">
      <t>コト</t>
    </rPh>
    <rPh sb="36" eb="38">
      <t>ギョウシャ</t>
    </rPh>
    <rPh sb="39" eb="41">
      <t>ジョウガイ</t>
    </rPh>
    <rPh sb="41" eb="43">
      <t>ショリ</t>
    </rPh>
    <rPh sb="43" eb="45">
      <t>イタク</t>
    </rPh>
    <rPh sb="50" eb="52">
      <t>バアイ</t>
    </rPh>
    <phoneticPr fontId="1"/>
  </si>
  <si>
    <t>（</t>
    <phoneticPr fontId="1"/>
  </si>
  <si>
    <t>％）</t>
    <phoneticPr fontId="1"/>
  </si>
  <si>
    <t>→</t>
    <phoneticPr fontId="1"/>
  </si>
  <si>
    <t>問-04へ</t>
    <rPh sb="0" eb="1">
      <t>トイ</t>
    </rPh>
    <phoneticPr fontId="1"/>
  </si>
  <si>
    <t>問-05へ</t>
    <rPh sb="0" eb="1">
      <t>トイ</t>
    </rPh>
    <phoneticPr fontId="1"/>
  </si>
  <si>
    <t>問-06へ</t>
    <rPh sb="0" eb="1">
      <t>トイ</t>
    </rPh>
    <phoneticPr fontId="1"/>
  </si>
  <si>
    <t>）</t>
    <phoneticPr fontId="1"/>
  </si>
  <si>
    <t>場内処理ではどのようにされていますか？</t>
    <rPh sb="0" eb="2">
      <t>ジョウナイ</t>
    </rPh>
    <rPh sb="2" eb="4">
      <t>ショリ</t>
    </rPh>
    <phoneticPr fontId="1"/>
  </si>
  <si>
    <t>（１）リユース・・・・・・・・・・・・・・・・・・・・・・・・・・・</t>
    <phoneticPr fontId="1"/>
  </si>
  <si>
    <r>
      <t>（２）インゴット化</t>
    </r>
    <r>
      <rPr>
        <sz val="8"/>
        <color indexed="8"/>
        <rFont val="游ゴシック"/>
        <family val="3"/>
        <charset val="128"/>
      </rPr>
      <t>（板状やブロック状に加熱&amp;圧縮減容したもの)</t>
    </r>
    <r>
      <rPr>
        <sz val="10"/>
        <color indexed="8"/>
        <rFont val="游ゴシック"/>
        <family val="3"/>
        <charset val="128"/>
      </rPr>
      <t>・・・・・・・・</t>
    </r>
    <rPh sb="8" eb="9">
      <t>カ</t>
    </rPh>
    <rPh sb="10" eb="11">
      <t>イタ</t>
    </rPh>
    <rPh sb="11" eb="12">
      <t>ジョウ</t>
    </rPh>
    <rPh sb="17" eb="18">
      <t>ジョウ</t>
    </rPh>
    <rPh sb="19" eb="21">
      <t>カネツ</t>
    </rPh>
    <rPh sb="22" eb="24">
      <t>アッシュク</t>
    </rPh>
    <rPh sb="24" eb="26">
      <t>ゲンヨウ</t>
    </rPh>
    <phoneticPr fontId="1"/>
  </si>
  <si>
    <t>（３）ペレット化・・・・・・・・・・・・・・・・・・・・・・・・・・</t>
    <rPh sb="7" eb="8">
      <t>カ</t>
    </rPh>
    <phoneticPr fontId="1"/>
  </si>
  <si>
    <t>（４）油化・・・・・・・・・・・・・・・・・・・・・・・・・・・・・</t>
    <rPh sb="3" eb="5">
      <t>ユカ</t>
    </rPh>
    <phoneticPr fontId="1"/>
  </si>
  <si>
    <t>（５）溶剤減容・・・・・・・・・・・・・・・・・・・・・・・・・・・</t>
    <rPh sb="3" eb="5">
      <t>ヨウザイ</t>
    </rPh>
    <rPh sb="5" eb="7">
      <t>ゲンヨウ</t>
    </rPh>
    <phoneticPr fontId="1"/>
  </si>
  <si>
    <t>（６）焼却・・・・・・・・・・・・・・・・・・・・・・・・・・・・・</t>
    <rPh sb="3" eb="5">
      <t>ショウキャク</t>
    </rPh>
    <phoneticPr fontId="1"/>
  </si>
  <si>
    <t>（７）その他</t>
    <rPh sb="5" eb="6">
      <t>タ</t>
    </rPh>
    <phoneticPr fontId="1"/>
  </si>
  <si>
    <t>&gt;</t>
    <phoneticPr fontId="1"/>
  </si>
  <si>
    <t>（１）場内施設で処理（処理機器運転の事業者委託含む）・</t>
    <rPh sb="3" eb="5">
      <t>ジョウナイ</t>
    </rPh>
    <rPh sb="5" eb="7">
      <t>シセツ</t>
    </rPh>
    <rPh sb="8" eb="10">
      <t>ショリ</t>
    </rPh>
    <rPh sb="11" eb="13">
      <t>ショリ</t>
    </rPh>
    <rPh sb="13" eb="15">
      <t>キキ</t>
    </rPh>
    <rPh sb="15" eb="17">
      <t>ウンテン</t>
    </rPh>
    <rPh sb="18" eb="20">
      <t>ジギョウ</t>
    </rPh>
    <rPh sb="20" eb="21">
      <t>シャ</t>
    </rPh>
    <rPh sb="21" eb="23">
      <t>イタク</t>
    </rPh>
    <rPh sb="23" eb="24">
      <t>フク</t>
    </rPh>
    <phoneticPr fontId="1"/>
  </si>
  <si>
    <t>（２）場外施設で事業者委託・・・・・・・・・・・・・・</t>
    <rPh sb="3" eb="5">
      <t>ジョウガイ</t>
    </rPh>
    <rPh sb="5" eb="7">
      <t>シセツ</t>
    </rPh>
    <rPh sb="8" eb="10">
      <t>ジギョウ</t>
    </rPh>
    <rPh sb="10" eb="11">
      <t>シャ</t>
    </rPh>
    <rPh sb="11" eb="13">
      <t>イタク</t>
    </rPh>
    <phoneticPr fontId="1"/>
  </si>
  <si>
    <t>（３）自治体へ持込み・・・・・・・・・・・・・・・・・</t>
    <rPh sb="3" eb="6">
      <t>ジチタイ</t>
    </rPh>
    <rPh sb="7" eb="9">
      <t>モチコミ</t>
    </rPh>
    <phoneticPr fontId="1"/>
  </si>
  <si>
    <t>（４）その他・・・・・・・・・・・・・・・・・・・・・</t>
    <rPh sb="5" eb="6">
      <t>タ</t>
    </rPh>
    <phoneticPr fontId="1"/>
  </si>
  <si>
    <r>
      <t>会社名</t>
    </r>
    <r>
      <rPr>
        <sz val="9"/>
        <color indexed="8"/>
        <rFont val="游ゴシック"/>
        <family val="3"/>
        <charset val="128"/>
      </rPr>
      <t>(フルネームでお願いします）</t>
    </r>
    <r>
      <rPr>
        <sz val="10"/>
        <color theme="1"/>
        <rFont val="游ゴシック"/>
        <family val="3"/>
        <charset val="128"/>
      </rPr>
      <t>：</t>
    </r>
    <rPh sb="0" eb="2">
      <t>カイシャ</t>
    </rPh>
    <rPh sb="2" eb="3">
      <t>メイ</t>
    </rPh>
    <rPh sb="11" eb="12">
      <t>ネガ</t>
    </rPh>
    <phoneticPr fontId="1"/>
  </si>
  <si>
    <t xml:space="preserve">      ＴＥＬ：</t>
    <phoneticPr fontId="1"/>
  </si>
  <si>
    <t>中間処理事業者に場外処理委託の場合、その事業者はどのような処理をされていますか？</t>
    <rPh sb="0" eb="2">
      <t>チュウカン</t>
    </rPh>
    <rPh sb="2" eb="4">
      <t>ショリ</t>
    </rPh>
    <rPh sb="4" eb="6">
      <t>ジギョウ</t>
    </rPh>
    <rPh sb="6" eb="7">
      <t>シャ</t>
    </rPh>
    <rPh sb="8" eb="10">
      <t>ジョウガイ</t>
    </rPh>
    <rPh sb="10" eb="12">
      <t>ショリ</t>
    </rPh>
    <rPh sb="12" eb="14">
      <t>イタク</t>
    </rPh>
    <rPh sb="15" eb="17">
      <t>バアイ</t>
    </rPh>
    <rPh sb="20" eb="22">
      <t>ジギョウ</t>
    </rPh>
    <rPh sb="22" eb="23">
      <t>シャ</t>
    </rPh>
    <rPh sb="29" eb="31">
      <t>ショリ</t>
    </rPh>
    <phoneticPr fontId="1"/>
  </si>
  <si>
    <t xml:space="preserve"> ※該当する番号を選んで、入力セルのプルダウンで選択ください。</t>
    <rPh sb="2" eb="4">
      <t>ガイトウ</t>
    </rPh>
    <rPh sb="6" eb="8">
      <t>バンゴウ</t>
    </rPh>
    <rPh sb="9" eb="10">
      <t>エラ</t>
    </rPh>
    <rPh sb="13" eb="15">
      <t>ニュウリョク</t>
    </rPh>
    <rPh sb="24" eb="26">
      <t>センタク</t>
    </rPh>
    <phoneticPr fontId="1"/>
  </si>
  <si>
    <t>３．埋立処理をしている           ４．その他</t>
    <rPh sb="2" eb="4">
      <t>ウメタテ</t>
    </rPh>
    <rPh sb="4" eb="6">
      <t>ショリ</t>
    </rPh>
    <rPh sb="26" eb="27">
      <t>タ</t>
    </rPh>
    <phoneticPr fontId="1"/>
  </si>
  <si>
    <t>⇒</t>
    <phoneticPr fontId="1"/>
  </si>
  <si>
    <t>①インゴット化     ②粉砕化     ③ペレット化     ④溶剤減容</t>
    <rPh sb="6" eb="7">
      <t>カ</t>
    </rPh>
    <rPh sb="13" eb="15">
      <t>フンサイ</t>
    </rPh>
    <rPh sb="15" eb="16">
      <t>カ</t>
    </rPh>
    <rPh sb="26" eb="27">
      <t>カ</t>
    </rPh>
    <rPh sb="33" eb="35">
      <t>ヨウザイ</t>
    </rPh>
    <rPh sb="35" eb="37">
      <t>ゲンヨウ</t>
    </rPh>
    <phoneticPr fontId="1"/>
  </si>
  <si>
    <t>⑤固形燃料化（RPF・RDF)     ⑥その他</t>
    <rPh sb="1" eb="3">
      <t>コケイ</t>
    </rPh>
    <rPh sb="3" eb="5">
      <t>ネンリョウ</t>
    </rPh>
    <rPh sb="5" eb="6">
      <t>カ</t>
    </rPh>
    <rPh sb="23" eb="24">
      <t>タ</t>
    </rPh>
    <phoneticPr fontId="1"/>
  </si>
  <si>
    <t>自治体に委託の場合、自治体名をご記入ください。</t>
    <rPh sb="0" eb="3">
      <t>ジチタイ</t>
    </rPh>
    <rPh sb="4" eb="6">
      <t>イタク</t>
    </rPh>
    <rPh sb="7" eb="9">
      <t>バアイ</t>
    </rPh>
    <rPh sb="10" eb="13">
      <t>ジチタイ</t>
    </rPh>
    <rPh sb="13" eb="14">
      <t>メイ</t>
    </rPh>
    <rPh sb="16" eb="18">
      <t>キニュウ</t>
    </rPh>
    <phoneticPr fontId="1"/>
  </si>
  <si>
    <t>■自治体名：</t>
    <rPh sb="1" eb="4">
      <t>ジチタイ</t>
    </rPh>
    <rPh sb="4" eb="5">
      <t>メイ</t>
    </rPh>
    <phoneticPr fontId="1"/>
  </si>
  <si>
    <t>■処理方法</t>
    <rPh sb="1" eb="3">
      <t>ショリ</t>
    </rPh>
    <rPh sb="3" eb="5">
      <t>ホウホウ</t>
    </rPh>
    <phoneticPr fontId="1"/>
  </si>
  <si>
    <t>①再資源化     ②焼却処理     ③埋立処理     ④その他・わからない</t>
    <rPh sb="1" eb="5">
      <t>サイシゲンカ</t>
    </rPh>
    <rPh sb="11" eb="13">
      <t>ショウキャク</t>
    </rPh>
    <rPh sb="13" eb="15">
      <t>ショリ</t>
    </rPh>
    <rPh sb="21" eb="23">
      <t>ウメタテ</t>
    </rPh>
    <rPh sb="23" eb="25">
      <t>ショリ</t>
    </rPh>
    <rPh sb="33" eb="34">
      <t>タ</t>
    </rPh>
    <phoneticPr fontId="1"/>
  </si>
  <si>
    <t>①再資源化を選択の場合：具体的には？</t>
    <rPh sb="1" eb="5">
      <t>サイシゲンカ</t>
    </rPh>
    <rPh sb="6" eb="8">
      <t>センタク</t>
    </rPh>
    <rPh sb="9" eb="11">
      <t>バアイ</t>
    </rPh>
    <rPh sb="12" eb="15">
      <t>グタイテキ</t>
    </rPh>
    <phoneticPr fontId="1"/>
  </si>
  <si>
    <t>②焼却処理を選択の場合：  （Ａ）単純焼却   （Ｂ）発電などのエネルギーリカバリー</t>
    <rPh sb="1" eb="3">
      <t>ショウキャク</t>
    </rPh>
    <rPh sb="3" eb="5">
      <t>ショリ</t>
    </rPh>
    <rPh sb="6" eb="8">
      <t>センタク</t>
    </rPh>
    <rPh sb="9" eb="11">
      <t>バアイ</t>
    </rPh>
    <rPh sb="17" eb="19">
      <t>タンジュン</t>
    </rPh>
    <rPh sb="19" eb="21">
      <t>ショウキャク</t>
    </rPh>
    <rPh sb="27" eb="29">
      <t>ハツデン</t>
    </rPh>
    <phoneticPr fontId="1"/>
  </si>
  <si>
    <t>→回答</t>
    <rPh sb="1" eb="3">
      <t>カイトウ</t>
    </rPh>
    <phoneticPr fontId="1"/>
  </si>
  <si>
    <t>(1) メーカー名</t>
    <rPh sb="8" eb="9">
      <t>メイ</t>
    </rPh>
    <phoneticPr fontId="1"/>
  </si>
  <si>
    <t>機 器 の 名 称</t>
    <rPh sb="0" eb="1">
      <t>キ</t>
    </rPh>
    <rPh sb="2" eb="3">
      <t>ウツワ</t>
    </rPh>
    <rPh sb="6" eb="7">
      <t>ナ</t>
    </rPh>
    <rPh sb="8" eb="9">
      <t>ショウ</t>
    </rPh>
    <phoneticPr fontId="1"/>
  </si>
  <si>
    <t>型              式</t>
    <rPh sb="0" eb="1">
      <t>カタ</t>
    </rPh>
    <rPh sb="15" eb="16">
      <t>シキ</t>
    </rPh>
    <phoneticPr fontId="1"/>
  </si>
  <si>
    <t>設置年（西暦）</t>
    <rPh sb="0" eb="2">
      <t>セッチ</t>
    </rPh>
    <rPh sb="2" eb="3">
      <t>ネン</t>
    </rPh>
    <rPh sb="4" eb="6">
      <t>セイレキ</t>
    </rPh>
    <phoneticPr fontId="1"/>
  </si>
  <si>
    <t>年</t>
    <rPh sb="0" eb="1">
      <t>ネン</t>
    </rPh>
    <phoneticPr fontId="1"/>
  </si>
  <si>
    <t>(2) メーカー名</t>
    <rPh sb="8" eb="9">
      <t>メイ</t>
    </rPh>
    <phoneticPr fontId="1"/>
  </si>
  <si>
    <t>(3) メーカー名</t>
    <rPh sb="8" eb="9">
      <t>メイ</t>
    </rPh>
    <phoneticPr fontId="1"/>
  </si>
  <si>
    <t>(4) メーカー名</t>
    <rPh sb="8" eb="9">
      <t>メイ</t>
    </rPh>
    <phoneticPr fontId="1"/>
  </si>
  <si>
    <t>（記入例）   ㈱名濃       エコロボエース   FM-10   2000年</t>
    <rPh sb="1" eb="3">
      <t>キニュウ</t>
    </rPh>
    <rPh sb="3" eb="4">
      <t>レイ</t>
    </rPh>
    <rPh sb="9" eb="10">
      <t>メイ</t>
    </rPh>
    <rPh sb="10" eb="11">
      <t>ノウ</t>
    </rPh>
    <rPh sb="40" eb="41">
      <t>ネン</t>
    </rPh>
    <phoneticPr fontId="1"/>
  </si>
  <si>
    <t>■時期</t>
    <rPh sb="1" eb="3">
      <t>ジキ</t>
    </rPh>
    <phoneticPr fontId="1"/>
  </si>
  <si>
    <t>１．新設            ２．増設         ３．更新        （該当№を選択）</t>
    <rPh sb="2" eb="4">
      <t>シンセツ</t>
    </rPh>
    <rPh sb="18" eb="20">
      <t>ゾウセツ</t>
    </rPh>
    <rPh sb="31" eb="33">
      <t>コウシン</t>
    </rPh>
    <rPh sb="42" eb="44">
      <t>ガイトウ</t>
    </rPh>
    <rPh sb="46" eb="48">
      <t>センタク</t>
    </rPh>
    <phoneticPr fontId="1"/>
  </si>
  <si>
    <t>令和</t>
    <rPh sb="0" eb="2">
      <t>レイワ</t>
    </rPh>
    <phoneticPr fontId="1"/>
  </si>
  <si>
    <t>月頃</t>
    <rPh sb="0" eb="1">
      <t>ツキ</t>
    </rPh>
    <rPh sb="1" eb="2">
      <t>コロ</t>
    </rPh>
    <phoneticPr fontId="1"/>
  </si>
  <si>
    <r>
      <t xml:space="preserve">■処理機の種類    </t>
    </r>
    <r>
      <rPr>
        <sz val="9"/>
        <color indexed="8"/>
        <rFont val="游ゴシック"/>
        <family val="3"/>
        <charset val="128"/>
      </rPr>
      <t>検討されておられる№を選択ください</t>
    </r>
    <rPh sb="1" eb="4">
      <t>ショリキ</t>
    </rPh>
    <rPh sb="5" eb="7">
      <t>シュルイ</t>
    </rPh>
    <rPh sb="11" eb="13">
      <t>ケントウ</t>
    </rPh>
    <rPh sb="22" eb="24">
      <t>センタク</t>
    </rPh>
    <phoneticPr fontId="1"/>
  </si>
  <si>
    <t>１．加熱減容機（インゴット化）     ２．粉砕処理機          ３．ペレット製造機</t>
    <rPh sb="2" eb="4">
      <t>カネツ</t>
    </rPh>
    <rPh sb="4" eb="6">
      <t>ゲンヨウ</t>
    </rPh>
    <rPh sb="6" eb="7">
      <t>キ</t>
    </rPh>
    <rPh sb="13" eb="14">
      <t>カ</t>
    </rPh>
    <rPh sb="22" eb="24">
      <t>フンサイ</t>
    </rPh>
    <rPh sb="24" eb="27">
      <t>ショリキ</t>
    </rPh>
    <rPh sb="43" eb="45">
      <t>セイゾウ</t>
    </rPh>
    <rPh sb="45" eb="46">
      <t>キ</t>
    </rPh>
    <phoneticPr fontId="1"/>
  </si>
  <si>
    <t>弊協会が実施している設備費一部助成制度をご存知でしょうか？</t>
    <rPh sb="0" eb="1">
      <t>ヘイ</t>
    </rPh>
    <rPh sb="1" eb="3">
      <t>キョウカイ</t>
    </rPh>
    <rPh sb="4" eb="6">
      <t>ジッシ</t>
    </rPh>
    <rPh sb="10" eb="12">
      <t>セツビ</t>
    </rPh>
    <rPh sb="12" eb="13">
      <t>ヒ</t>
    </rPh>
    <rPh sb="13" eb="15">
      <t>イチブ</t>
    </rPh>
    <rPh sb="15" eb="17">
      <t>ジョセイ</t>
    </rPh>
    <rPh sb="17" eb="19">
      <t>セイド</t>
    </rPh>
    <rPh sb="21" eb="23">
      <t>ゾンジ</t>
    </rPh>
    <phoneticPr fontId="1"/>
  </si>
  <si>
    <t>１．既に助成制度を活用した              ２．知っており、今後活用したい        ３．知っているが不要</t>
    <rPh sb="2" eb="3">
      <t>スデ</t>
    </rPh>
    <rPh sb="4" eb="6">
      <t>ジョセイ</t>
    </rPh>
    <rPh sb="6" eb="8">
      <t>セイド</t>
    </rPh>
    <rPh sb="9" eb="11">
      <t>カツヨウ</t>
    </rPh>
    <rPh sb="29" eb="30">
      <t>シ</t>
    </rPh>
    <rPh sb="35" eb="37">
      <t>コンゴ</t>
    </rPh>
    <rPh sb="37" eb="39">
      <t>カツヨウ</t>
    </rPh>
    <rPh sb="52" eb="53">
      <t>シ</t>
    </rPh>
    <rPh sb="58" eb="60">
      <t>フヨウ</t>
    </rPh>
    <phoneticPr fontId="1"/>
  </si>
  <si>
    <t>リユースに関してお聞きします。</t>
    <rPh sb="5" eb="6">
      <t>カン</t>
    </rPh>
    <rPh sb="9" eb="10">
      <t>キ</t>
    </rPh>
    <phoneticPr fontId="1"/>
  </si>
  <si>
    <t>■場内で使用済発泡スチロール(EPS)容器のリユースは？</t>
    <rPh sb="1" eb="3">
      <t>ジョウナイ</t>
    </rPh>
    <rPh sb="4" eb="6">
      <t>シヨウ</t>
    </rPh>
    <rPh sb="6" eb="7">
      <t>ズ</t>
    </rPh>
    <rPh sb="7" eb="9">
      <t>ハッポウ</t>
    </rPh>
    <rPh sb="19" eb="21">
      <t>ヨウキ</t>
    </rPh>
    <phoneticPr fontId="1"/>
  </si>
  <si>
    <t xml:space="preserve">１．している           ２．していない         </t>
    <phoneticPr fontId="1"/>
  </si>
  <si>
    <t>１．区画(建屋)を分けている        ２．リサイクル工程内       ３．特に設けていない</t>
    <rPh sb="2" eb="4">
      <t>クカク</t>
    </rPh>
    <rPh sb="5" eb="7">
      <t>タテヤ</t>
    </rPh>
    <rPh sb="9" eb="10">
      <t>ワ</t>
    </rPh>
    <rPh sb="29" eb="31">
      <t>コウテイ</t>
    </rPh>
    <rPh sb="31" eb="32">
      <t>ナイ</t>
    </rPh>
    <rPh sb="41" eb="42">
      <t>トク</t>
    </rPh>
    <rPh sb="43" eb="44">
      <t>モウ</t>
    </rPh>
    <phoneticPr fontId="1"/>
  </si>
  <si>
    <t>■場内でリユースする為に、何らかの場所を設けていますか？</t>
    <rPh sb="1" eb="3">
      <t>ジョウナイ</t>
    </rPh>
    <rPh sb="10" eb="11">
      <t>タメ</t>
    </rPh>
    <rPh sb="13" eb="14">
      <t>ナン</t>
    </rPh>
    <rPh sb="17" eb="19">
      <t>バショ</t>
    </rPh>
    <rPh sb="20" eb="21">
      <t>モウ</t>
    </rPh>
    <phoneticPr fontId="1"/>
  </si>
  <si>
    <t>■リユースの際、どのような洗浄を行っていますか？</t>
    <rPh sb="6" eb="7">
      <t>サイ</t>
    </rPh>
    <rPh sb="13" eb="15">
      <t>センジョウ</t>
    </rPh>
    <rPh sb="16" eb="17">
      <t>オコナ</t>
    </rPh>
    <phoneticPr fontId="1"/>
  </si>
  <si>
    <t>１．通常水圧での水洗いのみ       ２．高圧洗浄機での洗浄     ３．その他</t>
    <rPh sb="2" eb="4">
      <t>ツウジョウ</t>
    </rPh>
    <rPh sb="4" eb="6">
      <t>スイアツ</t>
    </rPh>
    <rPh sb="8" eb="10">
      <t>ミズアラ</t>
    </rPh>
    <rPh sb="22" eb="24">
      <t>コウアツ</t>
    </rPh>
    <rPh sb="24" eb="26">
      <t>センジョウ</t>
    </rPh>
    <rPh sb="26" eb="27">
      <t>キ</t>
    </rPh>
    <rPh sb="29" eb="31">
      <t>センジョウ</t>
    </rPh>
    <rPh sb="40" eb="41">
      <t>タ</t>
    </rPh>
    <phoneticPr fontId="1"/>
  </si>
  <si>
    <t>(</t>
    <phoneticPr fontId="1"/>
  </si>
  <si>
    <t>)</t>
    <phoneticPr fontId="1"/>
  </si>
  <si>
    <t>自由記入欄</t>
    <rPh sb="0" eb="2">
      <t>ジユウ</t>
    </rPh>
    <rPh sb="2" eb="4">
      <t>キニュウ</t>
    </rPh>
    <rPh sb="4" eb="5">
      <t>ラン</t>
    </rPh>
    <phoneticPr fontId="1"/>
  </si>
  <si>
    <t>ご協力ありがとうございました。今後ともよろしくお願い致します。</t>
    <rPh sb="1" eb="3">
      <t>キョウリョク</t>
    </rPh>
    <rPh sb="15" eb="17">
      <t>コンゴ</t>
    </rPh>
    <rPh sb="24" eb="25">
      <t>ネガイ</t>
    </rPh>
    <rPh sb="26" eb="27">
      <t>タ</t>
    </rPh>
    <phoneticPr fontId="1"/>
  </si>
  <si>
    <t>※協会事務局使用欄</t>
    <rPh sb="1" eb="3">
      <t>キョウカイ</t>
    </rPh>
    <rPh sb="3" eb="6">
      <t>ジムキョク</t>
    </rPh>
    <rPh sb="6" eb="8">
      <t>シヨウ</t>
    </rPh>
    <rPh sb="8" eb="9">
      <t>ラン</t>
    </rPh>
    <phoneticPr fontId="1"/>
  </si>
  <si>
    <t>市場</t>
    <rPh sb="0" eb="2">
      <t>シジョウ</t>
    </rPh>
    <phoneticPr fontId="1"/>
  </si>
  <si>
    <t>役職</t>
    <rPh sb="0" eb="2">
      <t>ヤクショク</t>
    </rPh>
    <phoneticPr fontId="1"/>
  </si>
  <si>
    <t>代表</t>
    <rPh sb="0" eb="2">
      <t>ダイヒョウ</t>
    </rPh>
    <phoneticPr fontId="1"/>
  </si>
  <si>
    <t>電話</t>
    <rPh sb="0" eb="2">
      <t>デンワ</t>
    </rPh>
    <phoneticPr fontId="1"/>
  </si>
  <si>
    <t>FAX</t>
    <phoneticPr fontId="1"/>
  </si>
  <si>
    <t>〒①</t>
    <phoneticPr fontId="1"/>
  </si>
  <si>
    <t>〒②</t>
    <phoneticPr fontId="1"/>
  </si>
  <si>
    <t>住所</t>
    <rPh sb="0" eb="2">
      <t>ジュウショ</t>
    </rPh>
    <phoneticPr fontId="1"/>
  </si>
  <si>
    <t>水産物</t>
    <rPh sb="0" eb="2">
      <t>スイサン</t>
    </rPh>
    <rPh sb="2" eb="3">
      <t>ブツ</t>
    </rPh>
    <phoneticPr fontId="1"/>
  </si>
  <si>
    <t>農産物</t>
    <rPh sb="0" eb="3">
      <t>ノウサンブツ</t>
    </rPh>
    <phoneticPr fontId="1"/>
  </si>
  <si>
    <t>回答</t>
    <rPh sb="0" eb="2">
      <t>カイトウ</t>
    </rPh>
    <phoneticPr fontId="1"/>
  </si>
  <si>
    <t>職場役職</t>
    <rPh sb="0" eb="2">
      <t>ショクバ</t>
    </rPh>
    <rPh sb="2" eb="4">
      <t>ヤクショク</t>
    </rPh>
    <phoneticPr fontId="1"/>
  </si>
  <si>
    <t>MAIL</t>
    <phoneticPr fontId="1"/>
  </si>
  <si>
    <t>問１</t>
    <rPh sb="0" eb="1">
      <t>トイ</t>
    </rPh>
    <phoneticPr fontId="1"/>
  </si>
  <si>
    <t>問２</t>
    <rPh sb="0" eb="1">
      <t>トイ</t>
    </rPh>
    <phoneticPr fontId="1"/>
  </si>
  <si>
    <t>処理数</t>
    <rPh sb="0" eb="2">
      <t>ショリ</t>
    </rPh>
    <rPh sb="2" eb="3">
      <t>スウ</t>
    </rPh>
    <phoneticPr fontId="1"/>
  </si>
  <si>
    <t>問３</t>
    <rPh sb="0" eb="1">
      <t>トイ</t>
    </rPh>
    <phoneticPr fontId="1"/>
  </si>
  <si>
    <t>場内</t>
    <rPh sb="0" eb="2">
      <t>ジョウナイ</t>
    </rPh>
    <phoneticPr fontId="1"/>
  </si>
  <si>
    <t>場外委託</t>
    <rPh sb="0" eb="2">
      <t>ジョウガイ</t>
    </rPh>
    <rPh sb="2" eb="4">
      <t>イタク</t>
    </rPh>
    <phoneticPr fontId="1"/>
  </si>
  <si>
    <t>自治体</t>
    <rPh sb="0" eb="3">
      <t>ジチタイ</t>
    </rPh>
    <phoneticPr fontId="1"/>
  </si>
  <si>
    <t>他</t>
    <rPh sb="0" eb="1">
      <t>ホカ</t>
    </rPh>
    <phoneticPr fontId="1"/>
  </si>
  <si>
    <t>具体例</t>
    <rPh sb="0" eb="2">
      <t>グタイ</t>
    </rPh>
    <rPh sb="2" eb="3">
      <t>レイ</t>
    </rPh>
    <phoneticPr fontId="1"/>
  </si>
  <si>
    <t>問４</t>
    <rPh sb="0" eb="1">
      <t>トイ</t>
    </rPh>
    <phoneticPr fontId="1"/>
  </si>
  <si>
    <t>ﾘﾕｰｽ</t>
    <phoneticPr fontId="1"/>
  </si>
  <si>
    <t>ｲﾝｺﾞｯﾄ</t>
    <phoneticPr fontId="1"/>
  </si>
  <si>
    <t>ﾍﾟﾚｯﾄ</t>
    <phoneticPr fontId="1"/>
  </si>
  <si>
    <t>油化</t>
    <rPh sb="0" eb="2">
      <t>ユカ</t>
    </rPh>
    <phoneticPr fontId="1"/>
  </si>
  <si>
    <t>溶剤</t>
    <rPh sb="0" eb="2">
      <t>ヨウザイ</t>
    </rPh>
    <phoneticPr fontId="1"/>
  </si>
  <si>
    <t>焼却</t>
    <rPh sb="0" eb="2">
      <t>ショウキャク</t>
    </rPh>
    <phoneticPr fontId="1"/>
  </si>
  <si>
    <t>問５</t>
    <rPh sb="0" eb="1">
      <t>トイ</t>
    </rPh>
    <phoneticPr fontId="1"/>
  </si>
  <si>
    <t>委託</t>
    <rPh sb="0" eb="2">
      <t>イタク</t>
    </rPh>
    <phoneticPr fontId="1"/>
  </si>
  <si>
    <t>連絡</t>
    <rPh sb="0" eb="2">
      <t>レンラク</t>
    </rPh>
    <phoneticPr fontId="1"/>
  </si>
  <si>
    <t>販１</t>
    <rPh sb="0" eb="1">
      <t>ハン</t>
    </rPh>
    <phoneticPr fontId="1"/>
  </si>
  <si>
    <t>連１</t>
    <rPh sb="0" eb="1">
      <t>レン</t>
    </rPh>
    <phoneticPr fontId="1"/>
  </si>
  <si>
    <t>販２</t>
    <rPh sb="0" eb="1">
      <t>ハン</t>
    </rPh>
    <phoneticPr fontId="1"/>
  </si>
  <si>
    <t>連２</t>
    <rPh sb="0" eb="1">
      <t>レン</t>
    </rPh>
    <phoneticPr fontId="1"/>
  </si>
  <si>
    <t>処理法</t>
    <rPh sb="0" eb="2">
      <t>ショリ</t>
    </rPh>
    <rPh sb="2" eb="3">
      <t>ホウ</t>
    </rPh>
    <phoneticPr fontId="1"/>
  </si>
  <si>
    <t>種別</t>
    <rPh sb="0" eb="2">
      <t>シュベツ</t>
    </rPh>
    <phoneticPr fontId="1"/>
  </si>
  <si>
    <t>Tel</t>
    <phoneticPr fontId="1"/>
  </si>
  <si>
    <t>問６</t>
    <rPh sb="0" eb="1">
      <t>トイ</t>
    </rPh>
    <phoneticPr fontId="1"/>
  </si>
  <si>
    <t>方法</t>
    <rPh sb="0" eb="2">
      <t>ホウホウ</t>
    </rPh>
    <phoneticPr fontId="1"/>
  </si>
  <si>
    <t>RC</t>
    <phoneticPr fontId="1"/>
  </si>
  <si>
    <t>問７</t>
    <rPh sb="0" eb="1">
      <t>トイ</t>
    </rPh>
    <phoneticPr fontId="1"/>
  </si>
  <si>
    <t>M1</t>
    <phoneticPr fontId="1"/>
  </si>
  <si>
    <t>機器</t>
    <rPh sb="0" eb="2">
      <t>キキ</t>
    </rPh>
    <phoneticPr fontId="1"/>
  </si>
  <si>
    <t>形式</t>
    <rPh sb="0" eb="2">
      <t>ケイシキ</t>
    </rPh>
    <phoneticPr fontId="1"/>
  </si>
  <si>
    <t>西暦</t>
    <rPh sb="0" eb="2">
      <t>セイレキ</t>
    </rPh>
    <phoneticPr fontId="1"/>
  </si>
  <si>
    <t>M２</t>
    <phoneticPr fontId="1"/>
  </si>
  <si>
    <t>M３</t>
    <phoneticPr fontId="1"/>
  </si>
  <si>
    <t>M４</t>
    <phoneticPr fontId="1"/>
  </si>
  <si>
    <t>問８</t>
    <rPh sb="0" eb="1">
      <t>トイ</t>
    </rPh>
    <phoneticPr fontId="1"/>
  </si>
  <si>
    <t>月</t>
    <rPh sb="0" eb="1">
      <t>ツキ</t>
    </rPh>
    <phoneticPr fontId="1"/>
  </si>
  <si>
    <t>区分</t>
    <rPh sb="0" eb="2">
      <t>クブン</t>
    </rPh>
    <phoneticPr fontId="1"/>
  </si>
  <si>
    <t>問９</t>
    <rPh sb="0" eb="1">
      <t>トイ</t>
    </rPh>
    <phoneticPr fontId="1"/>
  </si>
  <si>
    <t>助成</t>
    <rPh sb="0" eb="2">
      <t>ジョセイ</t>
    </rPh>
    <phoneticPr fontId="1"/>
  </si>
  <si>
    <t>問10</t>
    <rPh sb="0" eb="1">
      <t>トイ</t>
    </rPh>
    <phoneticPr fontId="1"/>
  </si>
  <si>
    <t>有無</t>
    <rPh sb="0" eb="2">
      <t>ウム</t>
    </rPh>
    <phoneticPr fontId="1"/>
  </si>
  <si>
    <t>場所</t>
    <rPh sb="0" eb="2">
      <t>バショ</t>
    </rPh>
    <phoneticPr fontId="1"/>
  </si>
  <si>
    <t>方式</t>
    <rPh sb="0" eb="2">
      <t>ホウシキ</t>
    </rPh>
    <phoneticPr fontId="1"/>
  </si>
  <si>
    <t>自由記入</t>
    <rPh sb="0" eb="2">
      <t>ジユウ</t>
    </rPh>
    <rPh sb="2" eb="4">
      <t>キニュウ</t>
    </rPh>
    <phoneticPr fontId="1"/>
  </si>
  <si>
    <t>問題課題</t>
    <rPh sb="0" eb="2">
      <t>モンダイ</t>
    </rPh>
    <rPh sb="2" eb="4">
      <t>カダイ</t>
    </rPh>
    <phoneticPr fontId="1"/>
  </si>
  <si>
    <t>協会へ</t>
    <rPh sb="0" eb="2">
      <t>キョウカイ</t>
    </rPh>
    <phoneticPr fontId="1"/>
  </si>
  <si>
    <t xml:space="preserve">  ご記入にあたって</t>
    <rPh sb="3" eb="5">
      <t>キニュウ</t>
    </rPh>
    <phoneticPr fontId="1"/>
  </si>
  <si>
    <t>■</t>
    <phoneticPr fontId="1"/>
  </si>
  <si>
    <t>ご回答頂きました貴社に関する個別のデータを外部に公表することは一切ございませんのでご安心下さい。</t>
  </si>
  <si>
    <t>①</t>
    <phoneticPr fontId="1"/>
  </si>
  <si>
    <t>②</t>
    <phoneticPr fontId="1"/>
  </si>
  <si>
    <t>F A X</t>
    <phoneticPr fontId="1"/>
  </si>
  <si>
    <t>：</t>
    <phoneticPr fontId="1"/>
  </si>
  <si>
    <t>（問い合わせ先）</t>
  </si>
  <si>
    <t>アンケートの内容についてご不明な点やご質問があれば下記までご連絡下さい。</t>
  </si>
  <si>
    <t>（本調査の結果をまとめ、７月初旬にプレスリリース致します。）</t>
    <rPh sb="1" eb="2">
      <t>ホン</t>
    </rPh>
    <rPh sb="2" eb="4">
      <t>チョウサ</t>
    </rPh>
    <rPh sb="5" eb="7">
      <t>ケッカ</t>
    </rPh>
    <rPh sb="13" eb="14">
      <t>ガツ</t>
    </rPh>
    <rPh sb="14" eb="16">
      <t>ショジュン</t>
    </rPh>
    <rPh sb="24" eb="25">
      <t>イタ</t>
    </rPh>
    <phoneticPr fontId="1"/>
  </si>
  <si>
    <t>■リユースを行っている場合、平均して１日当たり何箱程度、リユースされておりますか？</t>
    <rPh sb="6" eb="7">
      <t>オコナ</t>
    </rPh>
    <rPh sb="11" eb="13">
      <t>バアイ</t>
    </rPh>
    <rPh sb="14" eb="16">
      <t>ヘイキン</t>
    </rPh>
    <rPh sb="19" eb="20">
      <t>ニチ</t>
    </rPh>
    <rPh sb="20" eb="21">
      <t>ア</t>
    </rPh>
    <rPh sb="23" eb="25">
      <t>ナンハコ</t>
    </rPh>
    <rPh sb="25" eb="27">
      <t>テイド</t>
    </rPh>
    <phoneticPr fontId="1"/>
  </si>
  <si>
    <t>箱程度)</t>
    <rPh sb="0" eb="1">
      <t>ハコ</t>
    </rPh>
    <rPh sb="1" eb="3">
      <t>テイド</t>
    </rPh>
    <phoneticPr fontId="1"/>
  </si>
  <si>
    <t>箱数</t>
    <rPh sb="0" eb="2">
      <t>ハコスウ</t>
    </rPh>
    <phoneticPr fontId="1"/>
  </si>
  <si>
    <t>[TEL] 03-3861-9046   ／    [MAIL] ：</t>
    <phoneticPr fontId="1"/>
  </si>
  <si>
    <t>■場内処理機器運転委託事業者についてご記入ください。</t>
    <rPh sb="1" eb="3">
      <t>ジョウナイ</t>
    </rPh>
    <rPh sb="3" eb="5">
      <t>ショリ</t>
    </rPh>
    <rPh sb="5" eb="7">
      <t>キキ</t>
    </rPh>
    <rPh sb="7" eb="9">
      <t>ウンテン</t>
    </rPh>
    <rPh sb="9" eb="11">
      <t>イタク</t>
    </rPh>
    <rPh sb="11" eb="13">
      <t>ジギョウ</t>
    </rPh>
    <rPh sb="13" eb="14">
      <t>シャ</t>
    </rPh>
    <rPh sb="19" eb="21">
      <t>キニュウ</t>
    </rPh>
    <phoneticPr fontId="1"/>
  </si>
  <si>
    <t>(中間処理事業者にもアンケート調査をお願いしております。集計時の重複集計を避けるための目的です。）</t>
    <rPh sb="1" eb="3">
      <t>チュウカン</t>
    </rPh>
    <rPh sb="3" eb="5">
      <t>ショリ</t>
    </rPh>
    <rPh sb="5" eb="7">
      <t>ジギョウ</t>
    </rPh>
    <rPh sb="7" eb="8">
      <t>シャ</t>
    </rPh>
    <rPh sb="15" eb="17">
      <t>チョウサ</t>
    </rPh>
    <rPh sb="19" eb="20">
      <t>ネガ</t>
    </rPh>
    <rPh sb="28" eb="30">
      <t>シュウケイ</t>
    </rPh>
    <rPh sb="30" eb="31">
      <t>ジ</t>
    </rPh>
    <rPh sb="32" eb="34">
      <t>ジュウフク</t>
    </rPh>
    <rPh sb="34" eb="36">
      <t>シュウケイ</t>
    </rPh>
    <rPh sb="37" eb="38">
      <t>サ</t>
    </rPh>
    <rPh sb="43" eb="45">
      <t>モクテキ</t>
    </rPh>
    <phoneticPr fontId="1"/>
  </si>
  <si>
    <t>■場内処理種別がインゴットの場合、インゴットの販売先をご記入ください。</t>
    <rPh sb="1" eb="3">
      <t>ジョウナイ</t>
    </rPh>
    <rPh sb="3" eb="5">
      <t>ショリ</t>
    </rPh>
    <rPh sb="5" eb="7">
      <t>シュベツ</t>
    </rPh>
    <rPh sb="14" eb="16">
      <t>バアイ</t>
    </rPh>
    <rPh sb="23" eb="25">
      <t>ハンバイ</t>
    </rPh>
    <rPh sb="25" eb="26">
      <t>サキ</t>
    </rPh>
    <rPh sb="28" eb="30">
      <t>キニュウ</t>
    </rPh>
    <phoneticPr fontId="1"/>
  </si>
  <si>
    <t>■問-03で、「１．場内施設で処理（処理機器運転の事業者委託含む）」と回答された方に伺います。</t>
    <rPh sb="1" eb="2">
      <t>トイ</t>
    </rPh>
    <rPh sb="10" eb="12">
      <t>ジョウナイ</t>
    </rPh>
    <rPh sb="12" eb="14">
      <t>シセツ</t>
    </rPh>
    <rPh sb="15" eb="17">
      <t>ショリ</t>
    </rPh>
    <rPh sb="18" eb="20">
      <t>ショリ</t>
    </rPh>
    <rPh sb="20" eb="22">
      <t>キキ</t>
    </rPh>
    <rPh sb="22" eb="24">
      <t>ウンテン</t>
    </rPh>
    <rPh sb="25" eb="28">
      <t>ジギョウシャ</t>
    </rPh>
    <rPh sb="28" eb="30">
      <t>イタク</t>
    </rPh>
    <rPh sb="30" eb="31">
      <t>フク</t>
    </rPh>
    <rPh sb="35" eb="37">
      <t>カイトウ</t>
    </rPh>
    <rPh sb="40" eb="41">
      <t>カタ</t>
    </rPh>
    <rPh sb="42" eb="43">
      <t>ウカガ</t>
    </rPh>
    <phoneticPr fontId="1"/>
  </si>
  <si>
    <t>■問-03で、「２．場外施設で事業者委託」と回答された方に伺います。</t>
    <rPh sb="1" eb="2">
      <t>トイ</t>
    </rPh>
    <rPh sb="10" eb="12">
      <t>ジョウガイ</t>
    </rPh>
    <rPh sb="12" eb="14">
      <t>シセツ</t>
    </rPh>
    <rPh sb="15" eb="18">
      <t>ジギョウシャ</t>
    </rPh>
    <rPh sb="18" eb="20">
      <t>イタク</t>
    </rPh>
    <rPh sb="22" eb="24">
      <t>カイトウ</t>
    </rPh>
    <rPh sb="27" eb="28">
      <t>カタ</t>
    </rPh>
    <rPh sb="29" eb="30">
      <t>ウカガ</t>
    </rPh>
    <phoneticPr fontId="1"/>
  </si>
  <si>
    <t>ご回答が 「１．再資源化している」の場合、以下より選択してください。</t>
    <rPh sb="1" eb="3">
      <t>カイトウ</t>
    </rPh>
    <rPh sb="8" eb="12">
      <t>サイシゲンカ</t>
    </rPh>
    <rPh sb="18" eb="20">
      <t>バアイ</t>
    </rPh>
    <rPh sb="21" eb="23">
      <t>イカ</t>
    </rPh>
    <rPh sb="25" eb="27">
      <t>センタク</t>
    </rPh>
    <phoneticPr fontId="1"/>
  </si>
  <si>
    <t>１．再資源化している　　　　 ２．焼却処理している</t>
    <rPh sb="2" eb="6">
      <t>サイシゲンカ</t>
    </rPh>
    <rPh sb="17" eb="19">
      <t>ショウキャク</t>
    </rPh>
    <rPh sb="19" eb="21">
      <t>ショリ</t>
    </rPh>
    <phoneticPr fontId="1"/>
  </si>
  <si>
    <t>■場外処理委託事業者についてご記入ください。</t>
    <rPh sb="1" eb="3">
      <t>ジョウガイ</t>
    </rPh>
    <rPh sb="3" eb="5">
      <t>ショリ</t>
    </rPh>
    <rPh sb="5" eb="7">
      <t>イタク</t>
    </rPh>
    <rPh sb="7" eb="9">
      <t>ジギョウ</t>
    </rPh>
    <rPh sb="9" eb="10">
      <t>シャ</t>
    </rPh>
    <rPh sb="15" eb="17">
      <t>キニュウ</t>
    </rPh>
    <phoneticPr fontId="1"/>
  </si>
  <si>
    <t>■問-03で、「３．自治体へ持込み」と回答された方に伺います。</t>
    <rPh sb="1" eb="2">
      <t>トイ</t>
    </rPh>
    <rPh sb="10" eb="13">
      <t>ジチタイ</t>
    </rPh>
    <rPh sb="14" eb="16">
      <t>モチコ</t>
    </rPh>
    <rPh sb="19" eb="21">
      <t>カイトウ</t>
    </rPh>
    <rPh sb="24" eb="25">
      <t>カタ</t>
    </rPh>
    <rPh sb="26" eb="27">
      <t>ウカガ</t>
    </rPh>
    <phoneticPr fontId="1"/>
  </si>
  <si>
    <t>以下、処理方法の内容を選択ください。</t>
    <rPh sb="0" eb="2">
      <t>イカ</t>
    </rPh>
    <rPh sb="3" eb="5">
      <t>ショリ</t>
    </rPh>
    <rPh sb="5" eb="7">
      <t>ホウホウ</t>
    </rPh>
    <rPh sb="8" eb="10">
      <t>ナイヨウ</t>
    </rPh>
    <rPh sb="11" eb="13">
      <t>センタク</t>
    </rPh>
    <phoneticPr fontId="1"/>
  </si>
  <si>
    <t>■皆様に伺います。</t>
    <rPh sb="1" eb="2">
      <t>ミナ</t>
    </rPh>
    <rPh sb="2" eb="3">
      <t>サマ</t>
    </rPh>
    <rPh sb="4" eb="5">
      <t>ウカガ</t>
    </rPh>
    <phoneticPr fontId="1"/>
  </si>
  <si>
    <t>貴市場で今後、減容機などの再資源化処理機器を導入する計画があればご記入ください。</t>
    <rPh sb="0" eb="1">
      <t>キ</t>
    </rPh>
    <rPh sb="1" eb="3">
      <t>シジョウ</t>
    </rPh>
    <rPh sb="4" eb="6">
      <t>コンゴ</t>
    </rPh>
    <rPh sb="7" eb="9">
      <t>ゲンヨウ</t>
    </rPh>
    <rPh sb="9" eb="10">
      <t>キ</t>
    </rPh>
    <rPh sb="13" eb="17">
      <t>サイシゲンカ</t>
    </rPh>
    <rPh sb="17" eb="19">
      <t>ショリ</t>
    </rPh>
    <rPh sb="19" eb="21">
      <t>キキ</t>
    </rPh>
    <rPh sb="22" eb="24">
      <t>ドウニュウ</t>
    </rPh>
    <rPh sb="26" eb="28">
      <t>ケイカク</t>
    </rPh>
    <rPh sb="33" eb="35">
      <t>キニュウ</t>
    </rPh>
    <phoneticPr fontId="1"/>
  </si>
  <si>
    <t>全国の卸売市場が発泡スチロール（EPS)の再資源化処理機器を導入の際、</t>
    <rPh sb="0" eb="2">
      <t>ゼンコク</t>
    </rPh>
    <rPh sb="3" eb="5">
      <t>オロシウリ</t>
    </rPh>
    <rPh sb="5" eb="7">
      <t>イチバ</t>
    </rPh>
    <rPh sb="8" eb="10">
      <t>ハッポウ</t>
    </rPh>
    <rPh sb="21" eb="25">
      <t>サイシゲンカ</t>
    </rPh>
    <rPh sb="25" eb="27">
      <t>ショリ</t>
    </rPh>
    <rPh sb="27" eb="29">
      <t>キキ</t>
    </rPh>
    <rPh sb="30" eb="32">
      <t>ドウニュウ</t>
    </rPh>
    <rPh sb="33" eb="34">
      <t>サイ</t>
    </rPh>
    <phoneticPr fontId="1"/>
  </si>
  <si>
    <r>
      <t>回答</t>
    </r>
    <r>
      <rPr>
        <b/>
        <u/>
        <sz val="10"/>
        <color indexed="8"/>
        <rFont val="游ゴシック"/>
        <family val="3"/>
        <charset val="128"/>
      </rPr>
      <t>１</t>
    </r>
    <r>
      <rPr>
        <b/>
        <sz val="10"/>
        <color theme="1"/>
        <rFont val="游ゴシック"/>
        <family val="3"/>
        <charset val="128"/>
      </rPr>
      <t>の場合、以下も回答お願いします</t>
    </r>
    <rPh sb="0" eb="2">
      <t>カイトウ</t>
    </rPh>
    <rPh sb="4" eb="6">
      <t>バアイ</t>
    </rPh>
    <rPh sb="7" eb="9">
      <t>イカ</t>
    </rPh>
    <rPh sb="10" eb="12">
      <t>カイトウ</t>
    </rPh>
    <rPh sb="13" eb="14">
      <t>ネガ</t>
    </rPh>
    <phoneticPr fontId="1"/>
  </si>
  <si>
    <t>昨今の問題点や課題などございましたらご記入ください。</t>
    <rPh sb="0" eb="2">
      <t>サッコン</t>
    </rPh>
    <rPh sb="3" eb="5">
      <t>モンダイ</t>
    </rPh>
    <rPh sb="5" eb="6">
      <t>テン</t>
    </rPh>
    <rPh sb="7" eb="9">
      <t>カダイ</t>
    </rPh>
    <rPh sb="19" eb="21">
      <t>キニュウ</t>
    </rPh>
    <phoneticPr fontId="1"/>
  </si>
  <si>
    <t>その他、弊協会に対するご要望、本アンケートに関するご意見等、ご自由に記入ください。</t>
    <rPh sb="2" eb="3">
      <t>タ</t>
    </rPh>
    <rPh sb="4" eb="5">
      <t>ヘイ</t>
    </rPh>
    <rPh sb="5" eb="7">
      <t>キョウカイ</t>
    </rPh>
    <rPh sb="8" eb="9">
      <t>タイ</t>
    </rPh>
    <rPh sb="12" eb="14">
      <t>ヨウボウ</t>
    </rPh>
    <rPh sb="15" eb="16">
      <t>ホン</t>
    </rPh>
    <rPh sb="22" eb="23">
      <t>カン</t>
    </rPh>
    <rPh sb="26" eb="28">
      <t>イケン</t>
    </rPh>
    <rPh sb="28" eb="29">
      <t>トウ</t>
    </rPh>
    <rPh sb="31" eb="33">
      <t>ジユウ</t>
    </rPh>
    <rPh sb="34" eb="36">
      <t>キニュウ</t>
    </rPh>
    <phoneticPr fontId="1"/>
  </si>
  <si>
    <t>４．知らなかったので詳細知りたい    ５．知らなかったが今後活用したい     ６．知らないし不要</t>
    <rPh sb="2" eb="3">
      <t>シ</t>
    </rPh>
    <rPh sb="10" eb="12">
      <t>ショウサイ</t>
    </rPh>
    <rPh sb="12" eb="13">
      <t>シ</t>
    </rPh>
    <rPh sb="22" eb="23">
      <t>シ</t>
    </rPh>
    <rPh sb="29" eb="31">
      <t>コンゴ</t>
    </rPh>
    <rPh sb="31" eb="33">
      <t>カツヨウ</t>
    </rPh>
    <rPh sb="43" eb="44">
      <t>シ</t>
    </rPh>
    <rPh sb="48" eb="50">
      <t>フヨウ</t>
    </rPh>
    <phoneticPr fontId="1"/>
  </si>
  <si>
    <t>４．溶剤減容システム                     ５．その他</t>
    <rPh sb="2" eb="4">
      <t>ヨウザイ</t>
    </rPh>
    <rPh sb="4" eb="6">
      <t>ゲンヨウ</t>
    </rPh>
    <rPh sb="35" eb="36">
      <t>タ</t>
    </rPh>
    <phoneticPr fontId="1"/>
  </si>
  <si>
    <t>おおよその数量で結構です。１日平均しての数量（箱数）で記載ください。</t>
    <rPh sb="5" eb="7">
      <t>スウリョウ</t>
    </rPh>
    <rPh sb="8" eb="10">
      <t>ケッコウ</t>
    </rPh>
    <rPh sb="14" eb="15">
      <t>ニチ</t>
    </rPh>
    <rPh sb="15" eb="17">
      <t>ヘイキン</t>
    </rPh>
    <rPh sb="20" eb="22">
      <t>スウリョウ</t>
    </rPh>
    <rPh sb="23" eb="24">
      <t>ハコ</t>
    </rPh>
    <rPh sb="24" eb="25">
      <t>スウ</t>
    </rPh>
    <rPh sb="27" eb="29">
      <t>キサイ</t>
    </rPh>
    <phoneticPr fontId="1"/>
  </si>
  <si>
    <t>（T-01）</t>
    <phoneticPr fontId="1"/>
  </si>
  <si>
    <t>場内に設置された再資源化処理機器の名称などをご記入ください。</t>
    <rPh sb="0" eb="2">
      <t>ジョウナイ</t>
    </rPh>
    <rPh sb="3" eb="5">
      <t>セッチ</t>
    </rPh>
    <rPh sb="8" eb="12">
      <t>サイシゲンカ</t>
    </rPh>
    <rPh sb="12" eb="14">
      <t>ショリ</t>
    </rPh>
    <rPh sb="14" eb="16">
      <t>キキ</t>
    </rPh>
    <rPh sb="17" eb="19">
      <t>メイショウ</t>
    </rPh>
    <rPh sb="23" eb="25">
      <t>キニュウ</t>
    </rPh>
    <phoneticPr fontId="1"/>
  </si>
  <si>
    <t>処理状況について、毎年お尋ねするものでございます。</t>
    <phoneticPr fontId="1"/>
  </si>
  <si>
    <t>（具体的に：</t>
    <rPh sb="1" eb="4">
      <t>グタイテキ</t>
    </rPh>
    <phoneticPr fontId="1"/>
  </si>
  <si>
    <t>&lt;具体的に：</t>
    <rPh sb="1" eb="4">
      <t>グタイテキ</t>
    </rPh>
    <phoneticPr fontId="1"/>
  </si>
  <si>
    <t>発泡スチロール協会 技術環境部：山下</t>
    <rPh sb="0" eb="2">
      <t>ハッポウ</t>
    </rPh>
    <rPh sb="7" eb="9">
      <t>キョウカイ</t>
    </rPh>
    <rPh sb="10" eb="12">
      <t>ギジュツ</t>
    </rPh>
    <rPh sb="12" eb="15">
      <t>カンキョウブ</t>
    </rPh>
    <rPh sb="16" eb="18">
      <t>ヤマシタ</t>
    </rPh>
    <phoneticPr fontId="1"/>
  </si>
  <si>
    <t>m-yamashita@jepsa.jp</t>
    <phoneticPr fontId="1"/>
  </si>
  <si>
    <t>2026年(令和08年) 01月 15日</t>
    <rPh sb="4" eb="5">
      <t>ネン</t>
    </rPh>
    <rPh sb="6" eb="8">
      <t>レイワ</t>
    </rPh>
    <rPh sb="14" eb="15">
      <t>ガツ</t>
    </rPh>
    <phoneticPr fontId="1"/>
  </si>
  <si>
    <t>0120-654-009</t>
    <phoneticPr fontId="1"/>
  </si>
  <si>
    <t>fhpank@fhp.co.jp</t>
    <phoneticPr fontId="1"/>
  </si>
  <si>
    <t>水産物取扱高（2025年暦年01~12月）</t>
    <rPh sb="0" eb="3">
      <t>スイサンブツ</t>
    </rPh>
    <rPh sb="3" eb="5">
      <t>トリアツカイ</t>
    </rPh>
    <rPh sb="5" eb="6">
      <t>タカ</t>
    </rPh>
    <rPh sb="12" eb="14">
      <t>レキネン</t>
    </rPh>
    <rPh sb="19" eb="20">
      <t>ガツ</t>
    </rPh>
    <phoneticPr fontId="1"/>
  </si>
  <si>
    <t>青果物取扱高（2025年暦年01~12月）</t>
    <rPh sb="0" eb="3">
      <t>セイカブツ</t>
    </rPh>
    <rPh sb="3" eb="5">
      <t>トリアツカイ</t>
    </rPh>
    <rPh sb="5" eb="6">
      <t>タカ</t>
    </rPh>
    <rPh sb="12" eb="14">
      <t>レキネン</t>
    </rPh>
    <rPh sb="19" eb="20">
      <t>ガツ</t>
    </rPh>
    <phoneticPr fontId="1"/>
  </si>
  <si>
    <t>貴市場が2025年(R07/01~R07/12)に処理された、使用済み発泡スチロール(EPS)のリサイクル</t>
    <rPh sb="0" eb="1">
      <t>キ</t>
    </rPh>
    <rPh sb="1" eb="3">
      <t>シジョウ</t>
    </rPh>
    <rPh sb="25" eb="27">
      <t>ショリ</t>
    </rPh>
    <rPh sb="31" eb="33">
      <t>シヨウ</t>
    </rPh>
    <rPh sb="33" eb="34">
      <t>ズ</t>
    </rPh>
    <rPh sb="35" eb="37">
      <t>ハッポウ</t>
    </rPh>
    <phoneticPr fontId="1"/>
  </si>
  <si>
    <t>（記入例） 今後はオンラインで回答したい。</t>
    <rPh sb="1" eb="3">
      <t>キニュウ</t>
    </rPh>
    <rPh sb="3" eb="4">
      <t>レイ</t>
    </rPh>
    <rPh sb="6" eb="8">
      <t>コンゴ</t>
    </rPh>
    <rPh sb="15" eb="17">
      <t>カイトウ</t>
    </rPh>
    <phoneticPr fontId="1"/>
  </si>
  <si>
    <t xml:space="preserve"> ※処理方法が複数の場合は、それぞれのおおよその比率でご記入ください。</t>
    <rPh sb="2" eb="4">
      <t>ショリ</t>
    </rPh>
    <rPh sb="4" eb="6">
      <t>ホウホウ</t>
    </rPh>
    <rPh sb="7" eb="9">
      <t>フクスウ</t>
    </rPh>
    <rPh sb="10" eb="12">
      <t>バアイ</t>
    </rPh>
    <rPh sb="24" eb="26">
      <t>ヒリツ</t>
    </rPh>
    <rPh sb="28" eb="30">
      <t>キニュウ</t>
    </rPh>
    <phoneticPr fontId="1"/>
  </si>
  <si>
    <r>
      <t>このアンケートは貴社における</t>
    </r>
    <r>
      <rPr>
        <b/>
        <u/>
        <sz val="10.5"/>
        <color rgb="FF000000"/>
        <rFont val="游ゴシック"/>
        <family val="3"/>
        <charset val="128"/>
      </rPr>
      <t>2025</t>
    </r>
    <r>
      <rPr>
        <b/>
        <u/>
        <sz val="10.5"/>
        <color indexed="8"/>
        <rFont val="游ゴシック"/>
        <family val="3"/>
        <charset val="128"/>
      </rPr>
      <t>年</t>
    </r>
    <r>
      <rPr>
        <b/>
        <sz val="10.5"/>
        <color indexed="8"/>
        <rFont val="游ゴシック"/>
        <family val="3"/>
        <charset val="128"/>
      </rPr>
      <t>(令和7年 1月～令和7年12月)</t>
    </r>
    <r>
      <rPr>
        <sz val="10.5"/>
        <color indexed="8"/>
        <rFont val="游ゴシック"/>
        <family val="3"/>
        <charset val="128"/>
      </rPr>
      <t>の発泡スチロール(EPS)の</t>
    </r>
    <rPh sb="20" eb="22">
      <t>レイワ</t>
    </rPh>
    <rPh sb="31" eb="32">
      <t>ネン</t>
    </rPh>
    <phoneticPr fontId="1"/>
  </si>
  <si>
    <t>※新たに2025年01～12月の間に処理機を導入された場合はご記入ください。</t>
    <phoneticPr fontId="1"/>
  </si>
  <si>
    <r>
      <t xml:space="preserve">ご多用中、誠に恐縮ですが、 </t>
    </r>
    <r>
      <rPr>
        <u/>
        <sz val="10.5"/>
        <color indexed="8"/>
        <rFont val="游ゴシック"/>
        <family val="3"/>
        <charset val="128"/>
      </rPr>
      <t xml:space="preserve">  </t>
    </r>
    <r>
      <rPr>
        <b/>
        <u/>
        <sz val="10.5"/>
        <color indexed="8"/>
        <rFont val="游ゴシック"/>
        <family val="3"/>
        <charset val="128"/>
      </rPr>
      <t>02月27日（金）</t>
    </r>
    <r>
      <rPr>
        <u/>
        <sz val="10.5"/>
        <color indexed="8"/>
        <rFont val="游ゴシック"/>
        <family val="3"/>
        <charset val="128"/>
      </rPr>
      <t xml:space="preserve"> </t>
    </r>
    <r>
      <rPr>
        <sz val="10.5"/>
        <color indexed="8"/>
        <rFont val="游ゴシック"/>
        <family val="3"/>
        <charset val="128"/>
      </rPr>
      <t>までにご回答記入のうえ、①ＦＡＸ  ②Ｅ－Ｍａｉｌ</t>
    </r>
    <rPh sb="23" eb="24">
      <t>カネ</t>
    </rPh>
    <phoneticPr fontId="1"/>
  </si>
  <si>
    <t xml:space="preserve"> ③WEBフォーム（PCのみ/Excel不要）のいずれかでご返信賜りますよう、お願い申し上げます。 </t>
    <phoneticPr fontId="1"/>
  </si>
  <si>
    <t>※昨年までとは、返信先が異なります。ご注意ください。</t>
    <phoneticPr fontId="1"/>
  </si>
  <si>
    <t>③</t>
    <phoneticPr fontId="1"/>
  </si>
  <si>
    <t>フォーム：</t>
    <phoneticPr fontId="1"/>
  </si>
  <si>
    <t xml:space="preserve">https://eps1w.net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</si>
</sst>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font>
      <sz val="10"/>
      <color theme="1"/>
      <name val="游ゴシック"/>
      <family val="3"/>
      <charset val="128"/>
    </font>
    <font>
      <sz val="6"/>
      <name val="游ゴシック"/>
      <family val="3"/>
      <charset val="128"/>
    </font>
    <font>
      <sz val="10"/>
      <color indexed="8"/>
      <name val="游ゴシック"/>
      <family val="3"/>
      <charset val="128"/>
    </font>
    <font>
      <sz val="9"/>
      <color indexed="8"/>
      <name val="游ゴシック"/>
      <family val="3"/>
      <charset val="128"/>
    </font>
    <font>
      <sz val="8"/>
      <color indexed="8"/>
      <name val="游ゴシック"/>
      <family val="3"/>
      <charset val="128"/>
    </font>
    <font>
      <sz val="10.5"/>
      <color indexed="8"/>
      <name val="游ゴシック"/>
      <family val="3"/>
      <charset val="128"/>
    </font>
    <font>
      <b/>
      <u/>
      <sz val="10.5"/>
      <color indexed="8"/>
      <name val="游ゴシック"/>
      <family val="3"/>
      <charset val="128"/>
    </font>
    <font>
      <b/>
      <sz val="10.5"/>
      <color indexed="8"/>
      <name val="游ゴシック"/>
      <family val="3"/>
      <charset val="128"/>
    </font>
    <font>
      <u/>
      <sz val="10.5"/>
      <color indexed="8"/>
      <name val="游ゴシック"/>
      <family val="3"/>
      <charset val="128"/>
    </font>
    <font>
      <b/>
      <u/>
      <sz val="10"/>
      <color indexed="8"/>
      <name val="游ゴシック"/>
      <family val="3"/>
      <charset val="128"/>
    </font>
    <font>
      <sz val="10"/>
      <color theme="1"/>
      <name val="游ゴシック"/>
      <family val="3"/>
      <charset val="128"/>
    </font>
    <font>
      <u/>
      <sz val="10"/>
      <color theme="10"/>
      <name val="游ゴシック"/>
      <family val="3"/>
      <charset val="128"/>
    </font>
    <font>
      <b/>
      <sz val="10"/>
      <color theme="1"/>
      <name val="游ゴシック"/>
      <family val="3"/>
      <charset val="128"/>
    </font>
    <font>
      <sz val="12"/>
      <color theme="1"/>
      <name val="游ゴシック"/>
      <family val="3"/>
      <charset val="128"/>
    </font>
    <font>
      <sz val="9"/>
      <color theme="1"/>
      <name val="游ゴシック"/>
      <family val="3"/>
      <charset val="128"/>
    </font>
    <font>
      <sz val="11"/>
      <color theme="1"/>
      <name val="游ゴシック"/>
      <family val="3"/>
      <charset val="128"/>
    </font>
    <font>
      <b/>
      <sz val="14"/>
      <color theme="1"/>
      <name val="游ゴシック"/>
      <family val="3"/>
      <charset val="128"/>
    </font>
    <font>
      <sz val="10.5"/>
      <color rgb="FF000000"/>
      <name val="游ゴシック"/>
      <family val="3"/>
      <charset val="128"/>
    </font>
    <font>
      <b/>
      <sz val="11"/>
      <color theme="1"/>
      <name val="游ゴシック"/>
      <family val="3"/>
      <charset val="128"/>
    </font>
    <font>
      <b/>
      <u/>
      <sz val="10"/>
      <color theme="10"/>
      <name val="游ゴシック"/>
      <family val="3"/>
      <charset val="128"/>
    </font>
    <font>
      <sz val="10.5"/>
      <color theme="1"/>
      <name val="游ゴシック"/>
      <family val="3"/>
      <charset val="128"/>
    </font>
    <font>
      <b/>
      <sz val="10"/>
      <color theme="10"/>
      <name val="游ゴシック"/>
      <family val="3"/>
      <charset val="128"/>
    </font>
    <font>
      <b/>
      <sz val="10"/>
      <color rgb="FFFF0000"/>
      <name val="游ゴシック"/>
      <family val="3"/>
      <charset val="128"/>
    </font>
    <font>
      <b/>
      <u/>
      <sz val="10.5"/>
      <color rgb="FF000000"/>
      <name val="游ゴシック"/>
      <family val="3"/>
      <charset val="128"/>
    </font>
    <font>
      <sz val="10.5"/>
      <color rgb="FFFF0000"/>
      <name val="游ゴシック"/>
      <family val="3"/>
      <charset val="128"/>
    </font>
    <font>
      <b/>
      <sz val="10"/>
      <color theme="4"/>
      <name val="游ゴシック"/>
      <family val="3"/>
      <charset val="128"/>
    </font>
    <font>
      <b/>
      <sz val="10"/>
      <color theme="4"/>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right/>
      <top/>
      <bottom style="dotted">
        <color theme="0" tint="-0.499984740745262"/>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72">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12" fillId="2" borderId="0" xfId="0" applyFont="1" applyFill="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0" xfId="0" applyFill="1" applyAlignment="1">
      <alignment horizontal="left" vertical="center"/>
    </xf>
    <xf numFmtId="0" fontId="0" fillId="2" borderId="0" xfId="0" applyFill="1" applyAlignment="1">
      <alignment horizontal="left"/>
    </xf>
    <xf numFmtId="0" fontId="0" fillId="2" borderId="0" xfId="0" applyFill="1" applyAlignment="1"/>
    <xf numFmtId="0" fontId="13" fillId="2" borderId="0" xfId="0" applyFont="1" applyFill="1">
      <alignment vertical="center"/>
    </xf>
    <xf numFmtId="0" fontId="13" fillId="2" borderId="0" xfId="0" applyFont="1" applyFill="1" applyAlignment="1">
      <alignment horizontal="right" vertical="center"/>
    </xf>
    <xf numFmtId="0" fontId="13" fillId="2" borderId="0" xfId="0" quotePrefix="1" applyFont="1" applyFill="1" applyAlignment="1">
      <alignment horizontal="left" vertical="center"/>
    </xf>
    <xf numFmtId="0" fontId="0" fillId="2" borderId="0" xfId="0" applyFill="1" applyAlignment="1">
      <alignment horizontal="center"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lignment vertical="center"/>
    </xf>
    <xf numFmtId="0" fontId="16" fillId="2" borderId="0" xfId="0" applyFont="1" applyFill="1">
      <alignment vertical="center"/>
    </xf>
    <xf numFmtId="0" fontId="0" fillId="2" borderId="9" xfId="0" applyFill="1" applyBorder="1">
      <alignment vertical="center"/>
    </xf>
    <xf numFmtId="38" fontId="0" fillId="2" borderId="9" xfId="0" applyNumberFormat="1" applyFill="1" applyBorder="1">
      <alignment vertical="center"/>
    </xf>
    <xf numFmtId="176" fontId="0" fillId="2" borderId="9" xfId="0" applyNumberFormat="1"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17" fillId="2" borderId="0" xfId="0" applyFont="1" applyFill="1">
      <alignment vertical="center"/>
    </xf>
    <xf numFmtId="0" fontId="17" fillId="2" borderId="0" xfId="0" applyFont="1" applyFill="1" applyAlignment="1">
      <alignment horizontal="left" vertical="center" readingOrder="1"/>
    </xf>
    <xf numFmtId="0" fontId="18" fillId="2" borderId="13" xfId="0" applyFont="1" applyFill="1" applyBorder="1">
      <alignment vertical="center"/>
    </xf>
    <xf numFmtId="0" fontId="12" fillId="2" borderId="0" xfId="0" applyFont="1" applyFill="1" applyAlignment="1">
      <alignment vertical="top"/>
    </xf>
    <xf numFmtId="0" fontId="16" fillId="2" borderId="0" xfId="0" applyFont="1" applyFill="1" applyAlignment="1">
      <alignment horizontal="centerContinuous" vertical="center"/>
    </xf>
    <xf numFmtId="0" fontId="15" fillId="2" borderId="0" xfId="0" applyFont="1" applyFill="1" applyAlignment="1">
      <alignment horizontal="centerContinuous" vertical="center"/>
    </xf>
    <xf numFmtId="0" fontId="0" fillId="2" borderId="0" xfId="0" applyFill="1" applyAlignment="1">
      <alignment horizontal="centerContinuous" vertical="center"/>
    </xf>
    <xf numFmtId="0" fontId="22" fillId="2" borderId="16" xfId="0" applyFont="1" applyFill="1" applyBorder="1">
      <alignment vertical="center"/>
    </xf>
    <xf numFmtId="0" fontId="20" fillId="2" borderId="0" xfId="0" applyFont="1" applyFill="1">
      <alignment vertical="center"/>
    </xf>
    <xf numFmtId="0" fontId="24" fillId="2" borderId="0" xfId="0" applyFont="1" applyFill="1">
      <alignment vertical="center"/>
    </xf>
    <xf numFmtId="0" fontId="25" fillId="2" borderId="0" xfId="0" applyFont="1" applyFill="1">
      <alignment vertical="center"/>
    </xf>
    <xf numFmtId="0" fontId="19" fillId="2" borderId="0" xfId="1" applyFont="1" applyFill="1">
      <alignment vertical="center"/>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3" borderId="18" xfId="0" applyFont="1" applyFill="1" applyBorder="1" applyAlignment="1">
      <alignment horizontal="center" vertical="center" shrinkToFit="1"/>
    </xf>
    <xf numFmtId="0" fontId="16" fillId="3" borderId="0" xfId="0" applyFont="1" applyFill="1" applyAlignment="1">
      <alignment horizontal="center" vertical="center" shrinkToFit="1"/>
    </xf>
    <xf numFmtId="0" fontId="15" fillId="2" borderId="0" xfId="0" applyFont="1" applyFill="1" applyAlignment="1">
      <alignment horizontal="right" vertical="center"/>
    </xf>
    <xf numFmtId="0" fontId="0" fillId="2" borderId="0" xfId="0" applyFill="1" applyAlignment="1">
      <alignment horizontal="center" vertical="center"/>
    </xf>
    <xf numFmtId="49" fontId="16" fillId="3" borderId="18" xfId="0" applyNumberFormat="1" applyFont="1" applyFill="1" applyBorder="1" applyAlignment="1">
      <alignment horizontal="center" vertical="center" shrinkToFit="1"/>
    </xf>
    <xf numFmtId="38" fontId="16" fillId="3" borderId="18" xfId="2" applyFont="1" applyFill="1" applyBorder="1" applyAlignment="1">
      <alignment horizontal="center" vertical="center" shrinkToFit="1"/>
    </xf>
    <xf numFmtId="0" fontId="16" fillId="3" borderId="18" xfId="0" applyFont="1" applyFill="1" applyBorder="1" applyAlignment="1">
      <alignment horizontal="left" vertical="center" shrinkToFit="1"/>
    </xf>
    <xf numFmtId="0" fontId="16" fillId="3" borderId="18" xfId="0" applyFont="1" applyFill="1" applyBorder="1" applyAlignment="1">
      <alignment horizontal="center" vertical="center"/>
    </xf>
    <xf numFmtId="0" fontId="0" fillId="4" borderId="19" xfId="0" applyFill="1" applyBorder="1" applyAlignment="1">
      <alignment horizontal="center" vertical="center" shrinkToFit="1"/>
    </xf>
    <xf numFmtId="0" fontId="0" fillId="2" borderId="0" xfId="0" applyFill="1" applyAlignment="1">
      <alignment horizontal="right" vertical="center"/>
    </xf>
    <xf numFmtId="0" fontId="16" fillId="4" borderId="18" xfId="0" applyFont="1" applyFill="1" applyBorder="1" applyAlignment="1">
      <alignment horizontal="center" vertical="center" shrinkToFit="1"/>
    </xf>
    <xf numFmtId="0" fontId="16" fillId="2" borderId="0" xfId="0" applyFont="1" applyFill="1" applyAlignment="1">
      <alignment horizontal="center" vertical="center"/>
    </xf>
    <xf numFmtId="0" fontId="19" fillId="2" borderId="0" xfId="1" applyFont="1" applyFill="1" applyBorder="1" applyAlignment="1">
      <alignment horizontal="center" vertical="center"/>
    </xf>
    <xf numFmtId="0" fontId="12" fillId="2" borderId="0" xfId="0" applyFont="1" applyFill="1" applyAlignment="1">
      <alignment horizontal="center" vertical="center"/>
    </xf>
    <xf numFmtId="0" fontId="26" fillId="0" borderId="0" xfId="0" applyFont="1" applyAlignment="1">
      <alignment horizontal="left" vertical="center"/>
    </xf>
    <xf numFmtId="0" fontId="11" fillId="2" borderId="0" xfId="1" applyFill="1" applyBorder="1" applyAlignment="1">
      <alignment horizontal="center" vertical="center"/>
    </xf>
    <xf numFmtId="0" fontId="21" fillId="2" borderId="0" xfId="1"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200025</xdr:colOff>
      <xdr:row>4</xdr:row>
      <xdr:rowOff>66675</xdr:rowOff>
    </xdr:from>
    <xdr:to>
      <xdr:col>33</xdr:col>
      <xdr:colOff>123825</xdr:colOff>
      <xdr:row>5</xdr:row>
      <xdr:rowOff>152400</xdr:rowOff>
    </xdr:to>
    <xdr:pic>
      <xdr:nvPicPr>
        <xdr:cNvPr id="1247" name="図 4">
          <a:extLst>
            <a:ext uri="{FF2B5EF4-FFF2-40B4-BE49-F238E27FC236}">
              <a16:creationId xmlns:a16="http://schemas.microsoft.com/office/drawing/2014/main" id="{A79CA638-AADF-4CA6-BFC6-F59AFD29C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1000125"/>
          <a:ext cx="2667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80595</xdr:colOff>
      <xdr:row>118</xdr:row>
      <xdr:rowOff>21978</xdr:rowOff>
    </xdr:from>
    <xdr:to>
      <xdr:col>24</xdr:col>
      <xdr:colOff>87921</xdr:colOff>
      <xdr:row>119</xdr:row>
      <xdr:rowOff>175844</xdr:rowOff>
    </xdr:to>
    <xdr:sp macro="" textlink="">
      <xdr:nvSpPr>
        <xdr:cNvPr id="12" name="左中かっこ 11">
          <a:extLst>
            <a:ext uri="{FF2B5EF4-FFF2-40B4-BE49-F238E27FC236}">
              <a16:creationId xmlns:a16="http://schemas.microsoft.com/office/drawing/2014/main" id="{28A10E97-E1A3-42DB-970D-7B0469E7714D}"/>
            </a:ext>
          </a:extLst>
        </xdr:cNvPr>
        <xdr:cNvSpPr/>
      </xdr:nvSpPr>
      <xdr:spPr>
        <a:xfrm rot="10800000">
          <a:off x="5304691" y="22852670"/>
          <a:ext cx="234461" cy="3663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87922</xdr:colOff>
      <xdr:row>123</xdr:row>
      <xdr:rowOff>29305</xdr:rowOff>
    </xdr:from>
    <xdr:to>
      <xdr:col>20</xdr:col>
      <xdr:colOff>95249</xdr:colOff>
      <xdr:row>124</xdr:row>
      <xdr:rowOff>183171</xdr:rowOff>
    </xdr:to>
    <xdr:sp macro="" textlink="">
      <xdr:nvSpPr>
        <xdr:cNvPr id="15" name="左中かっこ 14">
          <a:extLst>
            <a:ext uri="{FF2B5EF4-FFF2-40B4-BE49-F238E27FC236}">
              <a16:creationId xmlns:a16="http://schemas.microsoft.com/office/drawing/2014/main" id="{00F67BF6-4012-4538-A2D4-C184D7A13CB4}"/>
            </a:ext>
          </a:extLst>
        </xdr:cNvPr>
        <xdr:cNvSpPr/>
      </xdr:nvSpPr>
      <xdr:spPr>
        <a:xfrm rot="10800000">
          <a:off x="4403480" y="23614670"/>
          <a:ext cx="234461" cy="3663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80595</xdr:colOff>
      <xdr:row>188</xdr:row>
      <xdr:rowOff>21978</xdr:rowOff>
    </xdr:from>
    <xdr:to>
      <xdr:col>26</xdr:col>
      <xdr:colOff>87921</xdr:colOff>
      <xdr:row>189</xdr:row>
      <xdr:rowOff>175844</xdr:rowOff>
    </xdr:to>
    <xdr:sp macro="" textlink="">
      <xdr:nvSpPr>
        <xdr:cNvPr id="21" name="左中かっこ 20">
          <a:extLst>
            <a:ext uri="{FF2B5EF4-FFF2-40B4-BE49-F238E27FC236}">
              <a16:creationId xmlns:a16="http://schemas.microsoft.com/office/drawing/2014/main" id="{D2E13659-A927-40C8-ACAA-660B784C9AB1}"/>
            </a:ext>
          </a:extLst>
        </xdr:cNvPr>
        <xdr:cNvSpPr/>
      </xdr:nvSpPr>
      <xdr:spPr>
        <a:xfrm rot="10800000">
          <a:off x="5304691" y="23299613"/>
          <a:ext cx="234461" cy="366346"/>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0</xdr:colOff>
      <xdr:row>23</xdr:row>
      <xdr:rowOff>0</xdr:rowOff>
    </xdr:from>
    <xdr:to>
      <xdr:col>3</xdr:col>
      <xdr:colOff>140515</xdr:colOff>
      <xdr:row>23</xdr:row>
      <xdr:rowOff>371475</xdr:rowOff>
    </xdr:to>
    <xdr:sp macro="" textlink="">
      <xdr:nvSpPr>
        <xdr:cNvPr id="25" name="四角形: 対角を丸める 24">
          <a:extLst>
            <a:ext uri="{FF2B5EF4-FFF2-40B4-BE49-F238E27FC236}">
              <a16:creationId xmlns:a16="http://schemas.microsoft.com/office/drawing/2014/main" id="{890EB156-61F4-4D7B-894F-F8AF328C78EE}"/>
            </a:ext>
          </a:extLst>
        </xdr:cNvPr>
        <xdr:cNvSpPr/>
      </xdr:nvSpPr>
      <xdr:spPr>
        <a:xfrm>
          <a:off x="228600" y="47244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-01</a:t>
          </a:r>
          <a:endParaRPr kumimoji="1" lang="ja-JP" altLang="en-US" sz="1100"/>
        </a:p>
      </xdr:txBody>
    </xdr:sp>
    <xdr:clientData/>
  </xdr:twoCellAnchor>
  <xdr:twoCellAnchor>
    <xdr:from>
      <xdr:col>1</xdr:col>
      <xdr:colOff>0</xdr:colOff>
      <xdr:row>47</xdr:row>
      <xdr:rowOff>0</xdr:rowOff>
    </xdr:from>
    <xdr:to>
      <xdr:col>3</xdr:col>
      <xdr:colOff>140515</xdr:colOff>
      <xdr:row>48</xdr:row>
      <xdr:rowOff>123825</xdr:rowOff>
    </xdr:to>
    <xdr:sp macro="" textlink="">
      <xdr:nvSpPr>
        <xdr:cNvPr id="26" name="四角形: 対角を丸める 25">
          <a:extLst>
            <a:ext uri="{FF2B5EF4-FFF2-40B4-BE49-F238E27FC236}">
              <a16:creationId xmlns:a16="http://schemas.microsoft.com/office/drawing/2014/main" id="{316E16A4-499C-46BA-97BC-A98A80F35311}"/>
            </a:ext>
          </a:extLst>
        </xdr:cNvPr>
        <xdr:cNvSpPr/>
      </xdr:nvSpPr>
      <xdr:spPr>
        <a:xfrm>
          <a:off x="228600" y="118014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-02</a:t>
          </a:r>
        </a:p>
        <a:p>
          <a:pPr algn="l"/>
          <a:endParaRPr kumimoji="1" lang="ja-JP" altLang="en-US" sz="1100"/>
        </a:p>
      </xdr:txBody>
    </xdr:sp>
    <xdr:clientData/>
  </xdr:twoCellAnchor>
  <xdr:twoCellAnchor>
    <xdr:from>
      <xdr:col>1</xdr:col>
      <xdr:colOff>0</xdr:colOff>
      <xdr:row>57</xdr:row>
      <xdr:rowOff>0</xdr:rowOff>
    </xdr:from>
    <xdr:to>
      <xdr:col>3</xdr:col>
      <xdr:colOff>140515</xdr:colOff>
      <xdr:row>58</xdr:row>
      <xdr:rowOff>123825</xdr:rowOff>
    </xdr:to>
    <xdr:sp macro="" textlink="">
      <xdr:nvSpPr>
        <xdr:cNvPr id="27" name="四角形: 対角を丸める 26">
          <a:extLst>
            <a:ext uri="{FF2B5EF4-FFF2-40B4-BE49-F238E27FC236}">
              <a16:creationId xmlns:a16="http://schemas.microsoft.com/office/drawing/2014/main" id="{71071C8C-1247-42E3-BA79-22C3DBE909AA}"/>
            </a:ext>
          </a:extLst>
        </xdr:cNvPr>
        <xdr:cNvSpPr/>
      </xdr:nvSpPr>
      <xdr:spPr>
        <a:xfrm>
          <a:off x="228600" y="118014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-03</a:t>
          </a:r>
          <a:endParaRPr kumimoji="1" lang="ja-JP" altLang="en-US" sz="1100"/>
        </a:p>
      </xdr:txBody>
    </xdr:sp>
    <xdr:clientData/>
  </xdr:twoCellAnchor>
  <xdr:twoCellAnchor>
    <xdr:from>
      <xdr:col>1</xdr:col>
      <xdr:colOff>0</xdr:colOff>
      <xdr:row>72</xdr:row>
      <xdr:rowOff>0</xdr:rowOff>
    </xdr:from>
    <xdr:to>
      <xdr:col>3</xdr:col>
      <xdr:colOff>140515</xdr:colOff>
      <xdr:row>73</xdr:row>
      <xdr:rowOff>123825</xdr:rowOff>
    </xdr:to>
    <xdr:sp macro="" textlink="">
      <xdr:nvSpPr>
        <xdr:cNvPr id="28" name="四角形: 対角を丸める 27">
          <a:extLst>
            <a:ext uri="{FF2B5EF4-FFF2-40B4-BE49-F238E27FC236}">
              <a16:creationId xmlns:a16="http://schemas.microsoft.com/office/drawing/2014/main" id="{28B06214-5FEB-437C-A32F-9B2AA05631CE}"/>
            </a:ext>
          </a:extLst>
        </xdr:cNvPr>
        <xdr:cNvSpPr/>
      </xdr:nvSpPr>
      <xdr:spPr>
        <a:xfrm>
          <a:off x="228600" y="118014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-04</a:t>
          </a:r>
          <a:endParaRPr kumimoji="1" lang="ja-JP" altLang="en-US" sz="1100"/>
        </a:p>
      </xdr:txBody>
    </xdr:sp>
    <xdr:clientData/>
  </xdr:twoCellAnchor>
  <xdr:twoCellAnchor>
    <xdr:from>
      <xdr:col>1</xdr:col>
      <xdr:colOff>0</xdr:colOff>
      <xdr:row>114</xdr:row>
      <xdr:rowOff>0</xdr:rowOff>
    </xdr:from>
    <xdr:to>
      <xdr:col>3</xdr:col>
      <xdr:colOff>140515</xdr:colOff>
      <xdr:row>115</xdr:row>
      <xdr:rowOff>123825</xdr:rowOff>
    </xdr:to>
    <xdr:sp macro="" textlink="">
      <xdr:nvSpPr>
        <xdr:cNvPr id="32" name="四角形: 対角を丸める 31">
          <a:extLst>
            <a:ext uri="{FF2B5EF4-FFF2-40B4-BE49-F238E27FC236}">
              <a16:creationId xmlns:a16="http://schemas.microsoft.com/office/drawing/2014/main" id="{9B1FCE7C-4723-4DD1-8135-F5ABD24626F9}"/>
            </a:ext>
          </a:extLst>
        </xdr:cNvPr>
        <xdr:cNvSpPr/>
      </xdr:nvSpPr>
      <xdr:spPr>
        <a:xfrm>
          <a:off x="228600" y="147923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-05</a:t>
          </a:r>
          <a:endParaRPr kumimoji="1" lang="ja-JP" altLang="en-US" sz="1100"/>
        </a:p>
      </xdr:txBody>
    </xdr:sp>
    <xdr:clientData/>
  </xdr:twoCellAnchor>
  <xdr:twoCellAnchor>
    <xdr:from>
      <xdr:col>1</xdr:col>
      <xdr:colOff>0</xdr:colOff>
      <xdr:row>137</xdr:row>
      <xdr:rowOff>0</xdr:rowOff>
    </xdr:from>
    <xdr:to>
      <xdr:col>3</xdr:col>
      <xdr:colOff>140515</xdr:colOff>
      <xdr:row>138</xdr:row>
      <xdr:rowOff>123825</xdr:rowOff>
    </xdr:to>
    <xdr:sp macro="" textlink="">
      <xdr:nvSpPr>
        <xdr:cNvPr id="33" name="四角形: 対角を丸める 32">
          <a:extLst>
            <a:ext uri="{FF2B5EF4-FFF2-40B4-BE49-F238E27FC236}">
              <a16:creationId xmlns:a16="http://schemas.microsoft.com/office/drawing/2014/main" id="{3369BB4D-DA0F-4529-8911-2CCD8C21608D}"/>
            </a:ext>
          </a:extLst>
        </xdr:cNvPr>
        <xdr:cNvSpPr/>
      </xdr:nvSpPr>
      <xdr:spPr>
        <a:xfrm>
          <a:off x="228600" y="216693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-06</a:t>
          </a:r>
          <a:endParaRPr kumimoji="1" lang="ja-JP" altLang="en-US" sz="1100"/>
        </a:p>
      </xdr:txBody>
    </xdr:sp>
    <xdr:clientData/>
  </xdr:twoCellAnchor>
  <xdr:twoCellAnchor>
    <xdr:from>
      <xdr:col>1</xdr:col>
      <xdr:colOff>0</xdr:colOff>
      <xdr:row>154</xdr:row>
      <xdr:rowOff>0</xdr:rowOff>
    </xdr:from>
    <xdr:to>
      <xdr:col>3</xdr:col>
      <xdr:colOff>140515</xdr:colOff>
      <xdr:row>155</xdr:row>
      <xdr:rowOff>123825</xdr:rowOff>
    </xdr:to>
    <xdr:sp macro="" textlink="">
      <xdr:nvSpPr>
        <xdr:cNvPr id="35" name="四角形: 対角を丸める 34">
          <a:extLst>
            <a:ext uri="{FF2B5EF4-FFF2-40B4-BE49-F238E27FC236}">
              <a16:creationId xmlns:a16="http://schemas.microsoft.com/office/drawing/2014/main" id="{4938DDCC-FBC9-41E1-8592-322D6B28DB4C}"/>
            </a:ext>
          </a:extLst>
        </xdr:cNvPr>
        <xdr:cNvSpPr/>
      </xdr:nvSpPr>
      <xdr:spPr>
        <a:xfrm>
          <a:off x="228600" y="252126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-07</a:t>
          </a:r>
          <a:endParaRPr kumimoji="1" lang="ja-JP" altLang="en-US" sz="1100"/>
        </a:p>
      </xdr:txBody>
    </xdr:sp>
    <xdr:clientData/>
  </xdr:twoCellAnchor>
  <xdr:twoCellAnchor>
    <xdr:from>
      <xdr:col>1</xdr:col>
      <xdr:colOff>0</xdr:colOff>
      <xdr:row>179</xdr:row>
      <xdr:rowOff>0</xdr:rowOff>
    </xdr:from>
    <xdr:to>
      <xdr:col>3</xdr:col>
      <xdr:colOff>140515</xdr:colOff>
      <xdr:row>179</xdr:row>
      <xdr:rowOff>371475</xdr:rowOff>
    </xdr:to>
    <xdr:sp macro="" textlink="">
      <xdr:nvSpPr>
        <xdr:cNvPr id="36" name="四角形: 対角を丸める 35">
          <a:extLst>
            <a:ext uri="{FF2B5EF4-FFF2-40B4-BE49-F238E27FC236}">
              <a16:creationId xmlns:a16="http://schemas.microsoft.com/office/drawing/2014/main" id="{AF90F795-A78B-4E02-AD72-C07948D46CAD}"/>
            </a:ext>
          </a:extLst>
        </xdr:cNvPr>
        <xdr:cNvSpPr/>
      </xdr:nvSpPr>
      <xdr:spPr>
        <a:xfrm>
          <a:off x="228600" y="49625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-08</a:t>
          </a:r>
          <a:endParaRPr kumimoji="1" lang="ja-JP" altLang="en-US" sz="1100"/>
        </a:p>
      </xdr:txBody>
    </xdr:sp>
    <xdr:clientData/>
  </xdr:twoCellAnchor>
  <xdr:twoCellAnchor>
    <xdr:from>
      <xdr:col>1</xdr:col>
      <xdr:colOff>0</xdr:colOff>
      <xdr:row>192</xdr:row>
      <xdr:rowOff>0</xdr:rowOff>
    </xdr:from>
    <xdr:to>
      <xdr:col>3</xdr:col>
      <xdr:colOff>140515</xdr:colOff>
      <xdr:row>193</xdr:row>
      <xdr:rowOff>123825</xdr:rowOff>
    </xdr:to>
    <xdr:sp macro="" textlink="">
      <xdr:nvSpPr>
        <xdr:cNvPr id="37" name="四角形: 対角を丸める 36">
          <a:extLst>
            <a:ext uri="{FF2B5EF4-FFF2-40B4-BE49-F238E27FC236}">
              <a16:creationId xmlns:a16="http://schemas.microsoft.com/office/drawing/2014/main" id="{95666C85-01BC-42F8-9FA4-00F230F0D78E}"/>
            </a:ext>
          </a:extLst>
        </xdr:cNvPr>
        <xdr:cNvSpPr/>
      </xdr:nvSpPr>
      <xdr:spPr>
        <a:xfrm>
          <a:off x="228600" y="282035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-09</a:t>
          </a:r>
          <a:endParaRPr kumimoji="1" lang="ja-JP" altLang="en-US" sz="1100"/>
        </a:p>
      </xdr:txBody>
    </xdr:sp>
    <xdr:clientData/>
  </xdr:twoCellAnchor>
  <xdr:twoCellAnchor>
    <xdr:from>
      <xdr:col>1</xdr:col>
      <xdr:colOff>0</xdr:colOff>
      <xdr:row>200</xdr:row>
      <xdr:rowOff>0</xdr:rowOff>
    </xdr:from>
    <xdr:to>
      <xdr:col>3</xdr:col>
      <xdr:colOff>140515</xdr:colOff>
      <xdr:row>200</xdr:row>
      <xdr:rowOff>371475</xdr:rowOff>
    </xdr:to>
    <xdr:sp macro="" textlink="">
      <xdr:nvSpPr>
        <xdr:cNvPr id="38" name="四角形: 対角を丸める 37">
          <a:extLst>
            <a:ext uri="{FF2B5EF4-FFF2-40B4-BE49-F238E27FC236}">
              <a16:creationId xmlns:a16="http://schemas.microsoft.com/office/drawing/2014/main" id="{9318A08F-1054-47B3-B2CB-2B6131034500}"/>
            </a:ext>
          </a:extLst>
        </xdr:cNvPr>
        <xdr:cNvSpPr/>
      </xdr:nvSpPr>
      <xdr:spPr>
        <a:xfrm>
          <a:off x="228600" y="3232785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-10</a:t>
          </a:r>
          <a:endParaRPr kumimoji="1" lang="ja-JP" altLang="en-US" sz="1100"/>
        </a:p>
      </xdr:txBody>
    </xdr:sp>
    <xdr:clientData/>
  </xdr:twoCellAnchor>
  <xdr:twoCellAnchor>
    <xdr:from>
      <xdr:col>26</xdr:col>
      <xdr:colOff>133350</xdr:colOff>
      <xdr:row>118</xdr:row>
      <xdr:rowOff>0</xdr:rowOff>
    </xdr:from>
    <xdr:to>
      <xdr:col>29</xdr:col>
      <xdr:colOff>104775</xdr:colOff>
      <xdr:row>119</xdr:row>
      <xdr:rowOff>209549</xdr:rowOff>
    </xdr:to>
    <xdr:sp macro="" textlink="">
      <xdr:nvSpPr>
        <xdr:cNvPr id="34" name="大かっこ 33">
          <a:extLst>
            <a:ext uri="{FF2B5EF4-FFF2-40B4-BE49-F238E27FC236}">
              <a16:creationId xmlns:a16="http://schemas.microsoft.com/office/drawing/2014/main" id="{87410025-7BF4-4796-9DD6-E31F8FBAB007}"/>
            </a:ext>
          </a:extLst>
        </xdr:cNvPr>
        <xdr:cNvSpPr/>
      </xdr:nvSpPr>
      <xdr:spPr>
        <a:xfrm>
          <a:off x="6076950" y="2218372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133350</xdr:colOff>
      <xdr:row>123</xdr:row>
      <xdr:rowOff>0</xdr:rowOff>
    </xdr:from>
    <xdr:to>
      <xdr:col>25</xdr:col>
      <xdr:colOff>104775</xdr:colOff>
      <xdr:row>124</xdr:row>
      <xdr:rowOff>209549</xdr:rowOff>
    </xdr:to>
    <xdr:sp macro="" textlink="">
      <xdr:nvSpPr>
        <xdr:cNvPr id="39" name="大かっこ 38">
          <a:extLst>
            <a:ext uri="{FF2B5EF4-FFF2-40B4-BE49-F238E27FC236}">
              <a16:creationId xmlns:a16="http://schemas.microsoft.com/office/drawing/2014/main" id="{87C65126-24BA-40F4-BDFA-DD650E11F186}"/>
            </a:ext>
          </a:extLst>
        </xdr:cNvPr>
        <xdr:cNvSpPr/>
      </xdr:nvSpPr>
      <xdr:spPr>
        <a:xfrm>
          <a:off x="5162550" y="2292667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123825</xdr:colOff>
      <xdr:row>188</xdr:row>
      <xdr:rowOff>0</xdr:rowOff>
    </xdr:from>
    <xdr:to>
      <xdr:col>31</xdr:col>
      <xdr:colOff>95250</xdr:colOff>
      <xdr:row>189</xdr:row>
      <xdr:rowOff>209549</xdr:rowOff>
    </xdr:to>
    <xdr:sp macro="" textlink="">
      <xdr:nvSpPr>
        <xdr:cNvPr id="40" name="大かっこ 39">
          <a:extLst>
            <a:ext uri="{FF2B5EF4-FFF2-40B4-BE49-F238E27FC236}">
              <a16:creationId xmlns:a16="http://schemas.microsoft.com/office/drawing/2014/main" id="{0D1F0867-DC4F-4DD6-B24E-737CD48FAF7C}"/>
            </a:ext>
          </a:extLst>
        </xdr:cNvPr>
        <xdr:cNvSpPr/>
      </xdr:nvSpPr>
      <xdr:spPr>
        <a:xfrm>
          <a:off x="6524625" y="3384232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133350</xdr:colOff>
      <xdr:row>196</xdr:row>
      <xdr:rowOff>0</xdr:rowOff>
    </xdr:from>
    <xdr:to>
      <xdr:col>31</xdr:col>
      <xdr:colOff>104775</xdr:colOff>
      <xdr:row>197</xdr:row>
      <xdr:rowOff>209549</xdr:rowOff>
    </xdr:to>
    <xdr:sp macro="" textlink="">
      <xdr:nvSpPr>
        <xdr:cNvPr id="41" name="大かっこ 40">
          <a:extLst>
            <a:ext uri="{FF2B5EF4-FFF2-40B4-BE49-F238E27FC236}">
              <a16:creationId xmlns:a16="http://schemas.microsoft.com/office/drawing/2014/main" id="{451E2FC1-B5B6-4FD5-9229-0BDF7BDF209E}"/>
            </a:ext>
          </a:extLst>
        </xdr:cNvPr>
        <xdr:cNvSpPr/>
      </xdr:nvSpPr>
      <xdr:spPr>
        <a:xfrm>
          <a:off x="6534150" y="3511867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ps1w.net/" TargetMode="External"/><Relationship Id="rId2" Type="http://schemas.openxmlformats.org/officeDocument/2006/relationships/hyperlink" Target="mailto:fhpank@fhp.co.jp" TargetMode="External"/><Relationship Id="rId1" Type="http://schemas.openxmlformats.org/officeDocument/2006/relationships/hyperlink" Target="mailto:m-yamashita@jepsa.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237"/>
  <sheetViews>
    <sheetView tabSelected="1" view="pageBreakPreview" topLeftCell="A4" zoomScaleNormal="100" zoomScaleSheetLayoutView="100" workbookViewId="0">
      <selection activeCell="AE21" sqref="AE21"/>
    </sheetView>
  </sheetViews>
  <sheetFormatPr baseColWidth="10" defaultColWidth="3.5" defaultRowHeight="17"/>
  <cols>
    <col min="1" max="34" width="3.5" style="1" customWidth="1"/>
    <col min="35" max="40" width="3.5" style="1"/>
    <col min="41" max="108" width="3.5" style="1" customWidth="1"/>
    <col min="109" max="16384" width="3.5" style="1"/>
  </cols>
  <sheetData>
    <row r="1" spans="2:108">
      <c r="AH1" s="2" t="s">
        <v>186</v>
      </c>
      <c r="AN1" s="1" t="s">
        <v>83</v>
      </c>
    </row>
    <row r="2" spans="2:108">
      <c r="AG2" s="18" t="s">
        <v>179</v>
      </c>
      <c r="AO2" s="1" t="s">
        <v>97</v>
      </c>
      <c r="BB2" s="1" t="s">
        <v>98</v>
      </c>
      <c r="BC2" s="1" t="s">
        <v>100</v>
      </c>
      <c r="BH2" s="1" t="s">
        <v>106</v>
      </c>
      <c r="BV2" s="1" t="s">
        <v>113</v>
      </c>
      <c r="BZ2" s="1" t="s">
        <v>123</v>
      </c>
      <c r="CD2" s="1" t="s">
        <v>126</v>
      </c>
      <c r="CT2" s="1" t="s">
        <v>134</v>
      </c>
      <c r="CX2" s="1" t="s">
        <v>137</v>
      </c>
      <c r="CY2" s="1" t="s">
        <v>139</v>
      </c>
      <c r="DC2" s="1" t="s">
        <v>143</v>
      </c>
    </row>
    <row r="3" spans="2:108" ht="24">
      <c r="B3" s="66" t="s">
        <v>0</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O3" s="23" t="s">
        <v>84</v>
      </c>
      <c r="AP3" s="23" t="s">
        <v>85</v>
      </c>
      <c r="AQ3" s="23" t="s">
        <v>86</v>
      </c>
      <c r="AR3" s="23" t="s">
        <v>87</v>
      </c>
      <c r="AS3" s="23" t="s">
        <v>88</v>
      </c>
      <c r="AT3" s="23" t="s">
        <v>89</v>
      </c>
      <c r="AU3" s="23" t="s">
        <v>90</v>
      </c>
      <c r="AV3" s="23" t="s">
        <v>91</v>
      </c>
      <c r="AW3" s="23" t="s">
        <v>92</v>
      </c>
      <c r="AX3" s="23" t="s">
        <v>93</v>
      </c>
      <c r="AY3" s="23" t="s">
        <v>94</v>
      </c>
      <c r="AZ3" s="23" t="s">
        <v>95</v>
      </c>
      <c r="BA3" s="23" t="s">
        <v>96</v>
      </c>
      <c r="BB3" s="23" t="s">
        <v>99</v>
      </c>
      <c r="BC3" s="23" t="s">
        <v>101</v>
      </c>
      <c r="BD3" s="23" t="s">
        <v>102</v>
      </c>
      <c r="BE3" s="23" t="s">
        <v>103</v>
      </c>
      <c r="BF3" s="23" t="s">
        <v>104</v>
      </c>
      <c r="BG3" s="23" t="s">
        <v>105</v>
      </c>
      <c r="BH3" s="23" t="s">
        <v>107</v>
      </c>
      <c r="BI3" s="23" t="s">
        <v>108</v>
      </c>
      <c r="BJ3" s="23" t="s">
        <v>109</v>
      </c>
      <c r="BK3" s="23" t="s">
        <v>110</v>
      </c>
      <c r="BL3" s="23" t="s">
        <v>111</v>
      </c>
      <c r="BM3" s="23" t="s">
        <v>112</v>
      </c>
      <c r="BN3" s="23" t="s">
        <v>104</v>
      </c>
      <c r="BO3" s="23" t="s">
        <v>105</v>
      </c>
      <c r="BP3" s="23" t="s">
        <v>114</v>
      </c>
      <c r="BQ3" s="23" t="s">
        <v>115</v>
      </c>
      <c r="BR3" s="23" t="s">
        <v>116</v>
      </c>
      <c r="BS3" s="23" t="s">
        <v>117</v>
      </c>
      <c r="BT3" s="23" t="s">
        <v>118</v>
      </c>
      <c r="BU3" s="23" t="s">
        <v>119</v>
      </c>
      <c r="BV3" s="23" t="s">
        <v>120</v>
      </c>
      <c r="BW3" s="23" t="s">
        <v>121</v>
      </c>
      <c r="BX3" s="23" t="s">
        <v>102</v>
      </c>
      <c r="BY3" s="23" t="s">
        <v>122</v>
      </c>
      <c r="BZ3" s="23" t="s">
        <v>103</v>
      </c>
      <c r="CA3" s="23" t="s">
        <v>124</v>
      </c>
      <c r="CB3" s="23" t="s">
        <v>125</v>
      </c>
      <c r="CC3" s="23" t="s">
        <v>112</v>
      </c>
      <c r="CD3" s="23" t="s">
        <v>127</v>
      </c>
      <c r="CE3" s="23" t="s">
        <v>128</v>
      </c>
      <c r="CF3" s="23" t="s">
        <v>129</v>
      </c>
      <c r="CG3" s="23" t="s">
        <v>130</v>
      </c>
      <c r="CH3" s="23" t="s">
        <v>131</v>
      </c>
      <c r="CI3" s="23" t="s">
        <v>128</v>
      </c>
      <c r="CJ3" s="23" t="s">
        <v>129</v>
      </c>
      <c r="CK3" s="23" t="s">
        <v>130</v>
      </c>
      <c r="CL3" s="23" t="s">
        <v>132</v>
      </c>
      <c r="CM3" s="23" t="s">
        <v>128</v>
      </c>
      <c r="CN3" s="23" t="s">
        <v>129</v>
      </c>
      <c r="CO3" s="23" t="s">
        <v>130</v>
      </c>
      <c r="CP3" s="23" t="s">
        <v>133</v>
      </c>
      <c r="CQ3" s="23" t="s">
        <v>128</v>
      </c>
      <c r="CR3" s="23" t="s">
        <v>129</v>
      </c>
      <c r="CS3" s="23" t="s">
        <v>130</v>
      </c>
      <c r="CT3" s="23" t="s">
        <v>59</v>
      </c>
      <c r="CU3" s="23" t="s">
        <v>135</v>
      </c>
      <c r="CV3" s="23" t="s">
        <v>136</v>
      </c>
      <c r="CW3" s="23" t="s">
        <v>121</v>
      </c>
      <c r="CX3" s="23" t="s">
        <v>138</v>
      </c>
      <c r="CY3" s="23" t="s">
        <v>140</v>
      </c>
      <c r="CZ3" s="23" t="s">
        <v>141</v>
      </c>
      <c r="DA3" s="23" t="s">
        <v>142</v>
      </c>
      <c r="DB3" s="23" t="s">
        <v>158</v>
      </c>
      <c r="DC3" s="23" t="s">
        <v>144</v>
      </c>
      <c r="DD3" s="23" t="s">
        <v>145</v>
      </c>
    </row>
    <row r="4" spans="2:108">
      <c r="B4" s="3"/>
      <c r="C4" s="3"/>
      <c r="D4" s="3"/>
      <c r="E4" s="3"/>
      <c r="F4" s="3"/>
      <c r="G4" s="3"/>
      <c r="H4" s="3"/>
      <c r="I4" s="3"/>
      <c r="J4" s="3"/>
      <c r="K4" s="3"/>
      <c r="L4" s="3"/>
      <c r="M4" s="3"/>
      <c r="N4" s="3"/>
      <c r="O4" s="3"/>
      <c r="P4" s="3"/>
      <c r="Q4" s="3"/>
      <c r="R4" s="3"/>
      <c r="S4" s="3"/>
      <c r="T4" s="3"/>
      <c r="U4" s="3"/>
      <c r="V4" s="3"/>
      <c r="W4" s="3"/>
      <c r="X4" s="3"/>
      <c r="Y4" s="3"/>
      <c r="Z4" s="3"/>
      <c r="AA4" s="3"/>
      <c r="AB4" s="3"/>
      <c r="AC4" s="3"/>
      <c r="AD4" s="3"/>
      <c r="AO4" s="23">
        <f>+$C$27</f>
        <v>0</v>
      </c>
      <c r="AP4" s="23">
        <f>+$C$29</f>
        <v>0</v>
      </c>
      <c r="AQ4" s="23">
        <f>+$C$31</f>
        <v>0</v>
      </c>
      <c r="AR4" s="23">
        <f>+$U$27</f>
        <v>0</v>
      </c>
      <c r="AS4" s="23">
        <f>+$U$29</f>
        <v>0</v>
      </c>
      <c r="AT4" s="23">
        <f>+$D$34</f>
        <v>0</v>
      </c>
      <c r="AU4" s="23">
        <f>+$G$34</f>
        <v>0</v>
      </c>
      <c r="AV4" s="23">
        <f>+$E$36</f>
        <v>0</v>
      </c>
      <c r="AW4" s="24">
        <f>+$D$39</f>
        <v>0</v>
      </c>
      <c r="AX4" s="24">
        <f>+$T$39</f>
        <v>0</v>
      </c>
      <c r="AY4" s="23">
        <f>+$C$42</f>
        <v>0</v>
      </c>
      <c r="AZ4" s="23">
        <f>+$C$44</f>
        <v>0</v>
      </c>
      <c r="BA4" s="23">
        <f>+$S$42</f>
        <v>0</v>
      </c>
      <c r="BB4" s="24">
        <f>+$F$52</f>
        <v>0</v>
      </c>
      <c r="BC4" s="23">
        <f>+$S$62</f>
        <v>0</v>
      </c>
      <c r="BD4" s="23">
        <f>+$S$64</f>
        <v>0</v>
      </c>
      <c r="BE4" s="23">
        <f>+$S$66</f>
        <v>0</v>
      </c>
      <c r="BF4" s="23">
        <f>+$S$68</f>
        <v>0</v>
      </c>
      <c r="BG4" s="23">
        <f>+$I$69</f>
        <v>0</v>
      </c>
      <c r="BH4" s="23">
        <f>+$W$77</f>
        <v>0</v>
      </c>
      <c r="BI4" s="23">
        <f>+$W$79</f>
        <v>0</v>
      </c>
      <c r="BJ4" s="23">
        <f>+$W$81</f>
        <v>0</v>
      </c>
      <c r="BK4" s="23">
        <f>+$W$83</f>
        <v>0</v>
      </c>
      <c r="BL4" s="23">
        <f>+$W$85</f>
        <v>0</v>
      </c>
      <c r="BM4" s="23">
        <f>+$W$87</f>
        <v>0</v>
      </c>
      <c r="BN4" s="23">
        <f>+$W$89</f>
        <v>0</v>
      </c>
      <c r="BO4" s="23">
        <f>+$J$89</f>
        <v>0</v>
      </c>
      <c r="BP4" s="23">
        <f>+$O$96</f>
        <v>0</v>
      </c>
      <c r="BQ4" s="23">
        <f>+$O$98</f>
        <v>0</v>
      </c>
      <c r="BR4" s="23">
        <f>+$O$104</f>
        <v>0</v>
      </c>
      <c r="BS4" s="23">
        <f>+$O$106</f>
        <v>0</v>
      </c>
      <c r="BT4" s="23">
        <f>+$O$108</f>
        <v>0</v>
      </c>
      <c r="BU4" s="23">
        <f>+$O$110</f>
        <v>0</v>
      </c>
      <c r="BV4" s="23" t="str">
        <f>IF($AB$119=1,"再資源化",IF($AB$119=2,"焼却",IF($AB$119=3,"埋立","その他")))</f>
        <v>その他</v>
      </c>
      <c r="BW4" s="23" t="str">
        <f>IF($X$124=1,"インゴット",IF($X$124=2,"粉砕",IF($X$124=3,"ペレット",IF($X$124=4,"溶剤減容",IF($X$124=5,"固形燃料化","その他")))))</f>
        <v>その他</v>
      </c>
      <c r="BX4" s="23">
        <f>+$O$132</f>
        <v>0</v>
      </c>
      <c r="BY4" s="23">
        <f>+$O$134</f>
        <v>0</v>
      </c>
      <c r="BZ4" s="23">
        <f>+$G$142</f>
        <v>0</v>
      </c>
      <c r="CA4" s="23" t="str">
        <f>IF($Y$146=1,"再資源化",IF($Y$146=2,"焼却",IF($Y$146=3,"埋立","他・不明")))</f>
        <v>他・不明</v>
      </c>
      <c r="CB4" s="23">
        <f>+$T$149</f>
        <v>0</v>
      </c>
      <c r="CC4" s="23" t="str">
        <f>IF($AE$151="A","単純焼却","エネルギーリカバ")</f>
        <v>エネルギーリカバ</v>
      </c>
      <c r="CD4" s="23">
        <f>+$G$159</f>
        <v>0</v>
      </c>
      <c r="CE4" s="23">
        <f>+$H$161</f>
        <v>0</v>
      </c>
      <c r="CF4" s="23">
        <f>+$H$163</f>
        <v>0</v>
      </c>
      <c r="CG4" s="25">
        <f>+$H$165</f>
        <v>0</v>
      </c>
      <c r="CH4" s="23">
        <f>+$G$168</f>
        <v>0</v>
      </c>
      <c r="CI4" s="23">
        <f>+$H$170</f>
        <v>0</v>
      </c>
      <c r="CJ4" s="23">
        <f>+$H$172</f>
        <v>0</v>
      </c>
      <c r="CK4" s="25">
        <f>+$H$174</f>
        <v>0</v>
      </c>
      <c r="CL4" s="23">
        <f>+$W$159</f>
        <v>0</v>
      </c>
      <c r="CM4" s="23">
        <f>+$X$161</f>
        <v>0</v>
      </c>
      <c r="CN4" s="23">
        <f>+$X$163</f>
        <v>0</v>
      </c>
      <c r="CO4" s="25">
        <f>+$X$165</f>
        <v>0</v>
      </c>
      <c r="CP4" s="23">
        <f>+$W$168</f>
        <v>0</v>
      </c>
      <c r="CQ4" s="23">
        <f>+$X$170</f>
        <v>0</v>
      </c>
      <c r="CR4" s="23">
        <f>+$X$172</f>
        <v>0</v>
      </c>
      <c r="CS4" s="25">
        <f>+$X$174</f>
        <v>0</v>
      </c>
      <c r="CT4" s="25">
        <f>+$G$183</f>
        <v>0</v>
      </c>
      <c r="CU4" s="23">
        <f>+$K$183</f>
        <v>0</v>
      </c>
      <c r="CV4" s="23" t="str">
        <f>IF($V$185=1,"新設",IF($V$185=2,"増設","更新"))</f>
        <v>更新</v>
      </c>
      <c r="CW4" s="23" t="str">
        <f>IF($AD$189=1,"加熱減容",IF($AD$189=2,"粉砕処理",IF($AD$189=3,"ペレット",IF($AD$189=4,"溶剤減容","その他"))))</f>
        <v>その他</v>
      </c>
      <c r="CX4" s="23" t="str">
        <f>IF($AD$197=1,"既に助成制度を活用",IF($AD$197=2,"知っている⇒今後活用したい",IF($AD$197=3,"知っている⇒不要",IF($AD$197=4,"知らない⇒詳細知りたい",IF($AD$197=5,"知らない⇒今後活用したい","知らない⇒不要")))))</f>
        <v>知らない⇒不要</v>
      </c>
      <c r="CY4" s="23" t="str">
        <f>IF($S$205=1,"実施","未実施")</f>
        <v>未実施</v>
      </c>
      <c r="CZ4" s="23" t="str">
        <f>IF($AC$208=1,"区画分け",IF($AC$208=2,"工程内","設置なし"))</f>
        <v>設置なし</v>
      </c>
      <c r="DA4" s="23" t="str">
        <f>IF($AC$211=1,"通常水洗い",IF($AC$211=2,"高圧洗浄","その他"))</f>
        <v>その他</v>
      </c>
      <c r="DB4" s="24">
        <f>+$AC$214</f>
        <v>0</v>
      </c>
      <c r="DC4" s="23">
        <f>+$C$218</f>
        <v>0</v>
      </c>
      <c r="DD4" s="23">
        <f>+$C$227</f>
        <v>0</v>
      </c>
    </row>
    <row r="6" spans="2:108" ht="18" thickBot="1"/>
    <row r="7" spans="2:108" ht="18" thickTop="1">
      <c r="B7" s="26"/>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8"/>
    </row>
    <row r="8" spans="2:108" ht="18">
      <c r="B8" s="36" t="s">
        <v>146</v>
      </c>
      <c r="AG8" s="30"/>
    </row>
    <row r="9" spans="2:108" ht="18">
      <c r="B9" s="29"/>
      <c r="C9" s="1" t="s">
        <v>147</v>
      </c>
      <c r="D9" s="34" t="s">
        <v>194</v>
      </c>
      <c r="AG9" s="30"/>
    </row>
    <row r="10" spans="2:108" ht="18">
      <c r="B10" s="29"/>
      <c r="D10" s="35" t="s">
        <v>181</v>
      </c>
      <c r="AG10" s="30"/>
    </row>
    <row r="11" spans="2:108" ht="18">
      <c r="B11" s="29"/>
      <c r="C11" s="1" t="s">
        <v>147</v>
      </c>
      <c r="D11" s="35" t="s">
        <v>148</v>
      </c>
      <c r="AG11" s="30"/>
    </row>
    <row r="12" spans="2:108" ht="18">
      <c r="B12" s="29"/>
      <c r="C12" s="1" t="s">
        <v>147</v>
      </c>
      <c r="D12" s="35" t="s">
        <v>196</v>
      </c>
      <c r="AG12" s="30"/>
    </row>
    <row r="13" spans="2:108" ht="18">
      <c r="B13" s="29"/>
      <c r="D13" s="42" t="s">
        <v>197</v>
      </c>
      <c r="AG13" s="30"/>
    </row>
    <row r="14" spans="2:108" ht="18">
      <c r="B14" s="29"/>
      <c r="D14" s="43" t="s">
        <v>198</v>
      </c>
      <c r="AG14" s="30"/>
    </row>
    <row r="15" spans="2:108">
      <c r="B15" s="29"/>
      <c r="E15" s="1" t="s">
        <v>149</v>
      </c>
      <c r="F15" s="1" t="s">
        <v>151</v>
      </c>
      <c r="H15" s="1" t="s">
        <v>152</v>
      </c>
      <c r="I15" s="69" t="s">
        <v>187</v>
      </c>
      <c r="J15" s="69"/>
      <c r="K15" s="69"/>
      <c r="L15" s="69"/>
      <c r="M15" s="69"/>
      <c r="N15" s="69"/>
      <c r="O15" s="69"/>
      <c r="P15" s="69"/>
      <c r="Q15" s="69"/>
      <c r="AG15" s="30"/>
    </row>
    <row r="16" spans="2:108">
      <c r="B16" s="29"/>
      <c r="E16" s="1" t="s">
        <v>150</v>
      </c>
      <c r="F16" s="1" t="s">
        <v>96</v>
      </c>
      <c r="H16" s="1" t="s">
        <v>152</v>
      </c>
      <c r="I16" s="45" t="s">
        <v>188</v>
      </c>
      <c r="J16" s="44"/>
      <c r="K16" s="44"/>
      <c r="L16" s="44"/>
      <c r="M16" s="44"/>
      <c r="N16" s="44"/>
      <c r="O16" s="44"/>
      <c r="P16" s="44"/>
      <c r="Q16" s="44"/>
      <c r="AG16" s="30"/>
    </row>
    <row r="17" spans="2:33">
      <c r="B17" s="29"/>
      <c r="E17" s="1" t="s">
        <v>199</v>
      </c>
      <c r="F17" s="1" t="s">
        <v>200</v>
      </c>
      <c r="I17" s="45" t="s">
        <v>201</v>
      </c>
      <c r="J17" s="44"/>
      <c r="K17" s="44"/>
      <c r="L17" s="44"/>
      <c r="M17" s="44"/>
      <c r="N17" s="44"/>
      <c r="O17" s="44"/>
      <c r="P17" s="44"/>
      <c r="Q17" s="44"/>
      <c r="AG17" s="30"/>
    </row>
    <row r="18" spans="2:33" ht="18">
      <c r="B18" s="29"/>
      <c r="C18" s="35" t="s">
        <v>153</v>
      </c>
      <c r="AG18" s="30"/>
    </row>
    <row r="19" spans="2:33" ht="18">
      <c r="B19" s="29"/>
      <c r="D19" s="34" t="s">
        <v>154</v>
      </c>
      <c r="AG19" s="30"/>
    </row>
    <row r="20" spans="2:33" ht="18">
      <c r="B20" s="29"/>
      <c r="E20" s="35" t="s">
        <v>184</v>
      </c>
      <c r="AG20" s="30"/>
    </row>
    <row r="21" spans="2:33" ht="18">
      <c r="B21" s="29"/>
      <c r="F21" s="34" t="s">
        <v>159</v>
      </c>
      <c r="P21" s="70" t="s">
        <v>185</v>
      </c>
      <c r="Q21" s="71"/>
      <c r="R21" s="71"/>
      <c r="S21" s="71"/>
      <c r="T21" s="71"/>
      <c r="U21" s="71"/>
      <c r="V21" s="71"/>
      <c r="W21" s="67"/>
      <c r="X21" s="68"/>
      <c r="Y21" s="68"/>
      <c r="Z21" s="68"/>
      <c r="AA21" s="68"/>
      <c r="AB21" s="68"/>
      <c r="AC21" s="21"/>
      <c r="AG21" s="30"/>
    </row>
    <row r="22" spans="2:33" ht="18" thickBot="1">
      <c r="B22" s="31"/>
      <c r="C22" s="32"/>
      <c r="D22" s="32"/>
      <c r="E22" s="32"/>
      <c r="F22" s="41"/>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3"/>
    </row>
    <row r="23" spans="2:33" ht="10" customHeight="1" thickTop="1"/>
    <row r="24" spans="2:33" s="15" customFormat="1" ht="27" customHeight="1">
      <c r="B24" s="16"/>
      <c r="C24" s="17"/>
      <c r="E24" s="15" t="s">
        <v>1</v>
      </c>
    </row>
    <row r="25" spans="2:33" ht="8.25" customHeight="1" thickBot="1"/>
    <row r="26" spans="2:33">
      <c r="B26" s="4" t="s">
        <v>5</v>
      </c>
      <c r="C26" s="5"/>
      <c r="D26" s="5"/>
      <c r="E26" s="5"/>
      <c r="F26" s="5"/>
      <c r="G26" s="5"/>
      <c r="H26" s="5"/>
      <c r="I26" s="5"/>
      <c r="J26" s="5"/>
      <c r="K26" s="5"/>
      <c r="L26" s="5"/>
      <c r="M26" s="5"/>
      <c r="N26" s="5"/>
      <c r="O26" s="5"/>
      <c r="P26" s="5"/>
      <c r="Q26" s="6"/>
      <c r="R26" s="4"/>
      <c r="S26" s="5"/>
      <c r="T26" s="5"/>
      <c r="U26" s="5"/>
      <c r="V26" s="5"/>
      <c r="W26" s="5"/>
      <c r="X26" s="5"/>
      <c r="Y26" s="5"/>
      <c r="Z26" s="5"/>
      <c r="AA26" s="5"/>
      <c r="AB26" s="5"/>
      <c r="AC26" s="5"/>
      <c r="AD26" s="5"/>
      <c r="AE26" s="5"/>
      <c r="AF26" s="5"/>
      <c r="AG26" s="6"/>
    </row>
    <row r="27" spans="2:33" ht="30" customHeight="1">
      <c r="B27" s="7"/>
      <c r="C27" s="55"/>
      <c r="D27" s="55"/>
      <c r="E27" s="55"/>
      <c r="F27" s="55"/>
      <c r="G27" s="55"/>
      <c r="H27" s="55"/>
      <c r="I27" s="55"/>
      <c r="J27" s="55"/>
      <c r="K27" s="55"/>
      <c r="L27" s="55"/>
      <c r="M27" s="55"/>
      <c r="N27" s="55"/>
      <c r="O27" s="55"/>
      <c r="P27" s="55"/>
      <c r="Q27" s="8"/>
      <c r="R27" s="7"/>
      <c r="S27" s="58" t="s">
        <v>3</v>
      </c>
      <c r="T27" s="58"/>
      <c r="U27" s="55"/>
      <c r="V27" s="55"/>
      <c r="W27" s="55"/>
      <c r="X27" s="55"/>
      <c r="Y27" s="55"/>
      <c r="Z27" s="55"/>
      <c r="AA27" s="55"/>
      <c r="AB27" s="55"/>
      <c r="AC27" s="55"/>
      <c r="AD27" s="55"/>
      <c r="AE27" s="55"/>
      <c r="AF27" s="55"/>
      <c r="AG27" s="8"/>
    </row>
    <row r="28" spans="2:33">
      <c r="B28" s="7" t="s">
        <v>2</v>
      </c>
      <c r="Q28" s="8"/>
      <c r="R28" s="7"/>
      <c r="AG28" s="8"/>
    </row>
    <row r="29" spans="2:33" ht="30" customHeight="1">
      <c r="B29" s="7"/>
      <c r="C29" s="55"/>
      <c r="D29" s="55"/>
      <c r="E29" s="55"/>
      <c r="F29" s="55"/>
      <c r="G29" s="55"/>
      <c r="H29" s="55"/>
      <c r="I29" s="55"/>
      <c r="J29" s="55"/>
      <c r="K29" s="55"/>
      <c r="L29" s="55"/>
      <c r="M29" s="55"/>
      <c r="N29" s="55"/>
      <c r="O29" s="55"/>
      <c r="P29" s="55"/>
      <c r="Q29" s="8"/>
      <c r="R29" s="7"/>
      <c r="S29" s="58" t="s">
        <v>4</v>
      </c>
      <c r="T29" s="58"/>
      <c r="U29" s="55"/>
      <c r="V29" s="55"/>
      <c r="W29" s="55"/>
      <c r="X29" s="55"/>
      <c r="Y29" s="55"/>
      <c r="Z29" s="55"/>
      <c r="AA29" s="55"/>
      <c r="AB29" s="55"/>
      <c r="AC29" s="55"/>
      <c r="AD29" s="55"/>
      <c r="AE29" s="55"/>
      <c r="AF29" s="55"/>
      <c r="AG29" s="8"/>
    </row>
    <row r="30" spans="2:33">
      <c r="B30" s="7" t="s">
        <v>6</v>
      </c>
      <c r="Q30" s="8"/>
      <c r="R30" s="7"/>
      <c r="AG30" s="8"/>
    </row>
    <row r="31" spans="2:33" ht="30" customHeight="1">
      <c r="B31" s="7"/>
      <c r="C31" s="55"/>
      <c r="D31" s="55"/>
      <c r="E31" s="55"/>
      <c r="F31" s="55"/>
      <c r="G31" s="55"/>
      <c r="H31" s="55"/>
      <c r="I31" s="55"/>
      <c r="J31" s="55"/>
      <c r="K31" s="55"/>
      <c r="L31" s="55"/>
      <c r="M31" s="55"/>
      <c r="N31" s="55"/>
      <c r="O31" s="55"/>
      <c r="P31" s="55"/>
      <c r="Q31" s="8"/>
      <c r="R31" s="7"/>
      <c r="AG31" s="8"/>
    </row>
    <row r="32" spans="2:33" ht="5.25" customHeight="1" thickBot="1">
      <c r="B32" s="9"/>
      <c r="C32" s="10"/>
      <c r="D32" s="10"/>
      <c r="E32" s="10"/>
      <c r="F32" s="10"/>
      <c r="G32" s="10"/>
      <c r="H32" s="10"/>
      <c r="I32" s="10"/>
      <c r="J32" s="10"/>
      <c r="K32" s="10"/>
      <c r="L32" s="10"/>
      <c r="M32" s="10"/>
      <c r="N32" s="10"/>
      <c r="O32" s="10"/>
      <c r="P32" s="10"/>
      <c r="Q32" s="11"/>
      <c r="R32" s="9"/>
      <c r="S32" s="10"/>
      <c r="T32" s="10"/>
      <c r="U32" s="10"/>
      <c r="V32" s="10"/>
      <c r="W32" s="10"/>
      <c r="X32" s="10"/>
      <c r="Y32" s="10"/>
      <c r="Z32" s="10"/>
      <c r="AA32" s="10"/>
      <c r="AB32" s="10"/>
      <c r="AC32" s="10"/>
      <c r="AD32" s="10"/>
      <c r="AE32" s="10"/>
      <c r="AF32" s="10"/>
      <c r="AG32" s="11"/>
    </row>
    <row r="33" spans="1:33">
      <c r="B33" s="4" t="s">
        <v>7</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6"/>
    </row>
    <row r="34" spans="1:33" ht="24">
      <c r="B34" s="7"/>
      <c r="C34" s="1" t="s">
        <v>8</v>
      </c>
      <c r="D34" s="62"/>
      <c r="E34" s="62"/>
      <c r="F34" s="1" t="s">
        <v>9</v>
      </c>
      <c r="G34" s="55"/>
      <c r="H34" s="55"/>
      <c r="I34" s="55"/>
      <c r="AG34" s="8"/>
    </row>
    <row r="35" spans="1:33" ht="5.25" customHeight="1">
      <c r="B35" s="7"/>
      <c r="AG35" s="8"/>
    </row>
    <row r="36" spans="1:33" ht="30" customHeight="1">
      <c r="B36" s="7"/>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8"/>
    </row>
    <row r="37" spans="1:33" ht="5.25" customHeight="1" thickBot="1">
      <c r="B37" s="9"/>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1"/>
    </row>
    <row r="38" spans="1:33">
      <c r="B38" s="4" t="s">
        <v>189</v>
      </c>
      <c r="C38" s="5"/>
      <c r="D38" s="5"/>
      <c r="E38" s="5"/>
      <c r="F38" s="5"/>
      <c r="G38" s="5"/>
      <c r="H38" s="5"/>
      <c r="I38" s="5"/>
      <c r="J38" s="5"/>
      <c r="K38" s="5"/>
      <c r="L38" s="5"/>
      <c r="M38" s="5"/>
      <c r="N38" s="5"/>
      <c r="O38" s="5"/>
      <c r="P38" s="5"/>
      <c r="Q38" s="6"/>
      <c r="R38" s="4" t="s">
        <v>190</v>
      </c>
      <c r="S38" s="5"/>
      <c r="T38" s="5"/>
      <c r="U38" s="5"/>
      <c r="V38" s="5"/>
      <c r="W38" s="5"/>
      <c r="X38" s="5"/>
      <c r="Y38" s="5"/>
      <c r="Z38" s="5"/>
      <c r="AA38" s="5"/>
      <c r="AB38" s="5"/>
      <c r="AC38" s="5"/>
      <c r="AD38" s="5"/>
      <c r="AE38" s="5"/>
      <c r="AF38" s="5"/>
      <c r="AG38" s="6"/>
    </row>
    <row r="39" spans="1:33" ht="30" customHeight="1">
      <c r="B39" s="7"/>
      <c r="D39" s="60"/>
      <c r="E39" s="60"/>
      <c r="F39" s="60"/>
      <c r="G39" s="60"/>
      <c r="H39" s="60"/>
      <c r="I39" s="60"/>
      <c r="J39" s="60"/>
      <c r="K39" s="60"/>
      <c r="L39" s="60"/>
      <c r="M39" s="13" t="s">
        <v>10</v>
      </c>
      <c r="Q39" s="8"/>
      <c r="R39" s="7"/>
      <c r="T39" s="60"/>
      <c r="U39" s="60"/>
      <c r="V39" s="60"/>
      <c r="W39" s="60"/>
      <c r="X39" s="60"/>
      <c r="Y39" s="60"/>
      <c r="Z39" s="60"/>
      <c r="AA39" s="60"/>
      <c r="AB39" s="60"/>
      <c r="AC39" s="14" t="s">
        <v>10</v>
      </c>
      <c r="AG39" s="8"/>
    </row>
    <row r="40" spans="1:33" ht="5.25" customHeight="1" thickBot="1">
      <c r="B40" s="9"/>
      <c r="C40" s="10"/>
      <c r="D40" s="10"/>
      <c r="E40" s="10"/>
      <c r="F40" s="10"/>
      <c r="G40" s="10"/>
      <c r="H40" s="10"/>
      <c r="I40" s="10"/>
      <c r="J40" s="10"/>
      <c r="K40" s="10"/>
      <c r="L40" s="10"/>
      <c r="M40" s="10"/>
      <c r="N40" s="10"/>
      <c r="O40" s="10"/>
      <c r="P40" s="10"/>
      <c r="Q40" s="11"/>
      <c r="R40" s="9"/>
      <c r="S40" s="10"/>
      <c r="T40" s="10"/>
      <c r="U40" s="10"/>
      <c r="V40" s="10"/>
      <c r="W40" s="10"/>
      <c r="X40" s="10"/>
      <c r="Y40" s="10"/>
      <c r="Z40" s="10"/>
      <c r="AA40" s="10"/>
      <c r="AB40" s="10"/>
      <c r="AC40" s="10"/>
      <c r="AD40" s="10"/>
      <c r="AE40" s="10"/>
      <c r="AF40" s="10"/>
      <c r="AG40" s="11"/>
    </row>
    <row r="41" spans="1:33">
      <c r="B41" s="4" t="s">
        <v>11</v>
      </c>
      <c r="C41" s="5"/>
      <c r="D41" s="5"/>
      <c r="E41" s="5"/>
      <c r="F41" s="5"/>
      <c r="G41" s="5"/>
      <c r="H41" s="5"/>
      <c r="I41" s="5"/>
      <c r="J41" s="5"/>
      <c r="K41" s="5"/>
      <c r="L41" s="5"/>
      <c r="M41" s="5"/>
      <c r="N41" s="5"/>
      <c r="O41" s="5"/>
      <c r="P41" s="5"/>
      <c r="Q41" s="6"/>
      <c r="R41" s="4" t="s">
        <v>13</v>
      </c>
      <c r="S41" s="5"/>
      <c r="T41" s="5"/>
      <c r="U41" s="5"/>
      <c r="V41" s="5"/>
      <c r="W41" s="5"/>
      <c r="X41" s="5"/>
      <c r="Y41" s="5"/>
      <c r="Z41" s="5"/>
      <c r="AA41" s="5"/>
      <c r="AB41" s="5"/>
      <c r="AC41" s="5"/>
      <c r="AD41" s="5"/>
      <c r="AE41" s="5"/>
      <c r="AF41" s="5"/>
      <c r="AG41" s="6"/>
    </row>
    <row r="42" spans="1:33" ht="30" customHeight="1">
      <c r="B42" s="7"/>
      <c r="C42" s="55"/>
      <c r="D42" s="55"/>
      <c r="E42" s="55"/>
      <c r="F42" s="55"/>
      <c r="G42" s="55"/>
      <c r="H42" s="55"/>
      <c r="I42" s="55"/>
      <c r="J42" s="55"/>
      <c r="K42" s="55"/>
      <c r="L42" s="55"/>
      <c r="M42" s="55"/>
      <c r="N42" s="55"/>
      <c r="O42" s="55"/>
      <c r="P42" s="55"/>
      <c r="Q42" s="8"/>
      <c r="R42" s="7"/>
      <c r="S42" s="55"/>
      <c r="T42" s="55"/>
      <c r="U42" s="55"/>
      <c r="V42" s="55"/>
      <c r="W42" s="55"/>
      <c r="X42" s="55"/>
      <c r="Y42" s="55"/>
      <c r="Z42" s="55"/>
      <c r="AA42" s="55"/>
      <c r="AB42" s="55"/>
      <c r="AC42" s="55"/>
      <c r="AD42" s="55"/>
      <c r="AE42" s="55"/>
      <c r="AF42" s="55"/>
      <c r="AG42" s="8"/>
    </row>
    <row r="43" spans="1:33">
      <c r="B43" s="7" t="s">
        <v>12</v>
      </c>
      <c r="Q43" s="8"/>
      <c r="R43" s="7"/>
      <c r="AG43" s="8"/>
    </row>
    <row r="44" spans="1:33" ht="30" customHeight="1">
      <c r="B44" s="7"/>
      <c r="C44" s="55"/>
      <c r="D44" s="55"/>
      <c r="E44" s="55"/>
      <c r="F44" s="55"/>
      <c r="G44" s="55"/>
      <c r="H44" s="55"/>
      <c r="I44" s="55"/>
      <c r="J44" s="55"/>
      <c r="K44" s="55"/>
      <c r="L44" s="55"/>
      <c r="M44" s="55"/>
      <c r="N44" s="55"/>
      <c r="O44" s="55"/>
      <c r="P44" s="55"/>
      <c r="Q44" s="8"/>
      <c r="R44" s="7"/>
      <c r="AG44" s="8"/>
    </row>
    <row r="45" spans="1:33" ht="5.25" customHeight="1" thickBot="1">
      <c r="B45" s="9"/>
      <c r="C45" s="10"/>
      <c r="D45" s="10"/>
      <c r="E45" s="10"/>
      <c r="F45" s="10"/>
      <c r="G45" s="10"/>
      <c r="H45" s="10"/>
      <c r="I45" s="10"/>
      <c r="J45" s="10"/>
      <c r="K45" s="10"/>
      <c r="L45" s="10"/>
      <c r="M45" s="10"/>
      <c r="N45" s="10"/>
      <c r="O45" s="10"/>
      <c r="P45" s="10"/>
      <c r="Q45" s="11"/>
      <c r="R45" s="9"/>
      <c r="S45" s="10"/>
      <c r="T45" s="10"/>
      <c r="U45" s="10"/>
      <c r="V45" s="10"/>
      <c r="W45" s="10"/>
      <c r="X45" s="10"/>
      <c r="Y45" s="10"/>
      <c r="Z45" s="10"/>
      <c r="AA45" s="10"/>
      <c r="AB45" s="10"/>
      <c r="AC45" s="10"/>
      <c r="AD45" s="10"/>
      <c r="AE45" s="10"/>
      <c r="AF45" s="10"/>
      <c r="AG45" s="11"/>
    </row>
    <row r="47" spans="1:33" ht="8.25" customHeight="1"/>
    <row r="48" spans="1:33" ht="17.25" customHeight="1">
      <c r="A48" s="15"/>
      <c r="B48" s="16"/>
      <c r="C48" s="17"/>
      <c r="D48" s="15"/>
      <c r="E48" s="15" t="s">
        <v>191</v>
      </c>
    </row>
    <row r="49" spans="1:33" ht="17.25" customHeight="1">
      <c r="E49" s="15" t="s">
        <v>14</v>
      </c>
    </row>
    <row r="50" spans="1:33" ht="8.25" customHeight="1" thickBot="1">
      <c r="E50" s="15"/>
    </row>
    <row r="51" spans="1:33" ht="5.25" customHeight="1">
      <c r="B51" s="4"/>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6"/>
    </row>
    <row r="52" spans="1:33" ht="30" customHeight="1">
      <c r="B52" s="7"/>
      <c r="F52" s="60"/>
      <c r="G52" s="60"/>
      <c r="H52" s="60"/>
      <c r="I52" s="60"/>
      <c r="J52" s="60"/>
      <c r="K52" s="60"/>
      <c r="L52" s="1" t="s">
        <v>15</v>
      </c>
      <c r="O52" s="1" t="s">
        <v>16</v>
      </c>
      <c r="AG52" s="8"/>
    </row>
    <row r="53" spans="1:33" ht="5.25" customHeight="1" thickBot="1">
      <c r="B53" s="9"/>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1"/>
    </row>
    <row r="54" spans="1:33" ht="5.25" customHeight="1"/>
    <row r="55" spans="1:33" ht="12.75" customHeight="1">
      <c r="C55" s="1" t="s">
        <v>19</v>
      </c>
    </row>
    <row r="56" spans="1:33" ht="12.75" customHeight="1">
      <c r="C56" s="1" t="s">
        <v>18</v>
      </c>
    </row>
    <row r="58" spans="1:33" ht="17.25" customHeight="1">
      <c r="A58" s="15"/>
      <c r="B58" s="16"/>
      <c r="C58" s="17"/>
      <c r="D58" s="15"/>
      <c r="E58" s="15" t="s">
        <v>17</v>
      </c>
    </row>
    <row r="59" spans="1:33" ht="17.25" customHeight="1">
      <c r="E59" s="15" t="s">
        <v>193</v>
      </c>
    </row>
    <row r="60" spans="1:33" ht="8.25" customHeight="1" thickBot="1"/>
    <row r="61" spans="1:33" ht="5.25" customHeight="1">
      <c r="B61" s="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6"/>
    </row>
    <row r="62" spans="1:33" ht="24">
      <c r="B62" s="7"/>
      <c r="C62" s="1" t="s">
        <v>36</v>
      </c>
      <c r="R62" s="2" t="s">
        <v>20</v>
      </c>
      <c r="S62" s="55"/>
      <c r="T62" s="55"/>
      <c r="U62" s="1" t="s">
        <v>21</v>
      </c>
      <c r="W62" s="21" t="s">
        <v>45</v>
      </c>
      <c r="X62" s="21" t="s">
        <v>23</v>
      </c>
      <c r="AG62" s="8"/>
    </row>
    <row r="63" spans="1:33" ht="3" customHeight="1">
      <c r="B63" s="7"/>
      <c r="W63" s="21"/>
      <c r="X63" s="21"/>
      <c r="AG63" s="8"/>
    </row>
    <row r="64" spans="1:33" ht="24">
      <c r="B64" s="7"/>
      <c r="C64" s="1" t="s">
        <v>37</v>
      </c>
      <c r="R64" s="2" t="s">
        <v>20</v>
      </c>
      <c r="S64" s="55"/>
      <c r="T64" s="55"/>
      <c r="U64" s="1" t="s">
        <v>21</v>
      </c>
      <c r="W64" s="21" t="s">
        <v>45</v>
      </c>
      <c r="X64" s="21" t="s">
        <v>24</v>
      </c>
      <c r="AG64" s="8"/>
    </row>
    <row r="65" spans="1:33" ht="3" customHeight="1">
      <c r="B65" s="7"/>
      <c r="W65" s="21"/>
      <c r="X65" s="21"/>
      <c r="AG65" s="8"/>
    </row>
    <row r="66" spans="1:33" ht="24">
      <c r="B66" s="7"/>
      <c r="C66" s="1" t="s">
        <v>38</v>
      </c>
      <c r="R66" s="2" t="s">
        <v>20</v>
      </c>
      <c r="S66" s="55"/>
      <c r="T66" s="55"/>
      <c r="U66" s="1" t="s">
        <v>21</v>
      </c>
      <c r="W66" s="21" t="s">
        <v>45</v>
      </c>
      <c r="X66" s="21" t="s">
        <v>25</v>
      </c>
      <c r="AG66" s="8"/>
    </row>
    <row r="67" spans="1:33" ht="3" customHeight="1">
      <c r="B67" s="7"/>
      <c r="AG67" s="8"/>
    </row>
    <row r="68" spans="1:33" ht="24">
      <c r="B68" s="7"/>
      <c r="C68" s="1" t="s">
        <v>39</v>
      </c>
      <c r="R68" s="2" t="s">
        <v>20</v>
      </c>
      <c r="S68" s="55"/>
      <c r="T68" s="55"/>
      <c r="U68" s="1" t="s">
        <v>21</v>
      </c>
      <c r="W68" s="21"/>
      <c r="AG68" s="8"/>
    </row>
    <row r="69" spans="1:33" ht="24">
      <c r="B69" s="7"/>
      <c r="E69" s="64" t="s">
        <v>182</v>
      </c>
      <c r="F69" s="64"/>
      <c r="G69" s="64"/>
      <c r="H69" s="64"/>
      <c r="I69" s="65"/>
      <c r="J69" s="65"/>
      <c r="K69" s="65"/>
      <c r="L69" s="65"/>
      <c r="M69" s="65"/>
      <c r="N69" s="65"/>
      <c r="O69" s="65"/>
      <c r="P69" s="65"/>
      <c r="Q69" s="65"/>
      <c r="R69" s="1" t="s">
        <v>26</v>
      </c>
      <c r="AG69" s="8"/>
    </row>
    <row r="70" spans="1:33" ht="5.25" customHeight="1" thickBot="1">
      <c r="B70" s="9"/>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row>
    <row r="71" spans="1:33" ht="16.5" customHeight="1"/>
    <row r="72" spans="1:33" ht="16.5" customHeight="1">
      <c r="B72" s="37" t="s">
        <v>163</v>
      </c>
    </row>
    <row r="73" spans="1:33" ht="17.25" customHeight="1">
      <c r="A73" s="15"/>
      <c r="B73" s="16"/>
      <c r="C73" s="17"/>
      <c r="D73" s="15"/>
      <c r="E73" s="15" t="s">
        <v>27</v>
      </c>
    </row>
    <row r="74" spans="1:33" ht="17.25" customHeight="1">
      <c r="E74" s="15" t="s">
        <v>193</v>
      </c>
    </row>
    <row r="75" spans="1:33" ht="8.25" customHeight="1" thickBot="1"/>
    <row r="76" spans="1:33" ht="7" customHeight="1">
      <c r="B76" s="4"/>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6"/>
    </row>
    <row r="77" spans="1:33" ht="24">
      <c r="B77" s="7"/>
      <c r="C77" s="1" t="s">
        <v>28</v>
      </c>
      <c r="V77" s="2" t="s">
        <v>20</v>
      </c>
      <c r="W77" s="55"/>
      <c r="X77" s="55"/>
      <c r="Y77" s="1" t="s">
        <v>21</v>
      </c>
      <c r="AG77" s="8"/>
    </row>
    <row r="78" spans="1:33" ht="3" customHeight="1">
      <c r="B78" s="7"/>
      <c r="AG78" s="8"/>
    </row>
    <row r="79" spans="1:33" ht="24">
      <c r="B79" s="7"/>
      <c r="C79" s="1" t="s">
        <v>29</v>
      </c>
      <c r="V79" s="2" t="s">
        <v>20</v>
      </c>
      <c r="W79" s="55"/>
      <c r="X79" s="55"/>
      <c r="Y79" s="1" t="s">
        <v>21</v>
      </c>
      <c r="AG79" s="8"/>
    </row>
    <row r="80" spans="1:33" ht="3" customHeight="1">
      <c r="B80" s="7"/>
      <c r="AG80" s="8"/>
    </row>
    <row r="81" spans="2:33" ht="24">
      <c r="B81" s="7"/>
      <c r="C81" s="1" t="s">
        <v>30</v>
      </c>
      <c r="V81" s="2" t="s">
        <v>20</v>
      </c>
      <c r="W81" s="55"/>
      <c r="X81" s="55"/>
      <c r="Y81" s="1" t="s">
        <v>21</v>
      </c>
      <c r="AG81" s="8"/>
    </row>
    <row r="82" spans="2:33" ht="3" customHeight="1">
      <c r="B82" s="7"/>
      <c r="AG82" s="8"/>
    </row>
    <row r="83" spans="2:33" ht="24">
      <c r="B83" s="7"/>
      <c r="C83" s="1" t="s">
        <v>31</v>
      </c>
      <c r="V83" s="2" t="s">
        <v>20</v>
      </c>
      <c r="W83" s="55"/>
      <c r="X83" s="55"/>
      <c r="Y83" s="1" t="s">
        <v>21</v>
      </c>
      <c r="AG83" s="8"/>
    </row>
    <row r="84" spans="2:33" ht="3" customHeight="1">
      <c r="B84" s="7"/>
      <c r="AG84" s="8"/>
    </row>
    <row r="85" spans="2:33" ht="24">
      <c r="B85" s="7"/>
      <c r="C85" s="1" t="s">
        <v>32</v>
      </c>
      <c r="V85" s="2" t="s">
        <v>20</v>
      </c>
      <c r="W85" s="55"/>
      <c r="X85" s="55"/>
      <c r="Y85" s="1" t="s">
        <v>21</v>
      </c>
      <c r="AG85" s="8"/>
    </row>
    <row r="86" spans="2:33" ht="3" customHeight="1">
      <c r="B86" s="7"/>
      <c r="AG86" s="8"/>
    </row>
    <row r="87" spans="2:33" ht="24">
      <c r="B87" s="7"/>
      <c r="C87" s="1" t="s">
        <v>33</v>
      </c>
      <c r="V87" s="2" t="s">
        <v>20</v>
      </c>
      <c r="W87" s="55"/>
      <c r="X87" s="55"/>
      <c r="Y87" s="1" t="s">
        <v>21</v>
      </c>
      <c r="AG87" s="8"/>
    </row>
    <row r="88" spans="2:33" ht="3" customHeight="1">
      <c r="B88" s="7"/>
      <c r="AG88" s="8"/>
    </row>
    <row r="89" spans="2:33" ht="24">
      <c r="B89" s="7"/>
      <c r="C89" s="1" t="s">
        <v>34</v>
      </c>
      <c r="G89" s="19" t="s">
        <v>183</v>
      </c>
      <c r="J89" s="63"/>
      <c r="K89" s="63"/>
      <c r="L89" s="63"/>
      <c r="M89" s="63"/>
      <c r="N89" s="63"/>
      <c r="O89" s="63"/>
      <c r="P89" s="63"/>
      <c r="Q89" s="63"/>
      <c r="R89" s="63"/>
      <c r="S89" s="63"/>
      <c r="T89" s="63"/>
      <c r="U89" s="1" t="s">
        <v>35</v>
      </c>
      <c r="V89" s="2" t="s">
        <v>20</v>
      </c>
      <c r="W89" s="55"/>
      <c r="X89" s="55"/>
      <c r="Y89" s="1" t="s">
        <v>21</v>
      </c>
      <c r="AG89" s="8"/>
    </row>
    <row r="90" spans="2:33" ht="5.25" customHeight="1" thickBot="1">
      <c r="B90" s="9"/>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1"/>
    </row>
    <row r="91" spans="2:33" ht="8.25" customHeight="1"/>
    <row r="92" spans="2:33">
      <c r="C92" s="1" t="s">
        <v>160</v>
      </c>
    </row>
    <row r="93" spans="2:33">
      <c r="D93" s="1" t="s">
        <v>161</v>
      </c>
    </row>
    <row r="94" spans="2:33" ht="5.25" customHeight="1" thickBot="1"/>
    <row r="95" spans="2:33" ht="5.25" customHeight="1">
      <c r="D95" s="4"/>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6"/>
    </row>
    <row r="96" spans="2:33" ht="24">
      <c r="D96" s="7"/>
      <c r="M96" s="2" t="s">
        <v>40</v>
      </c>
      <c r="O96" s="61"/>
      <c r="P96" s="61"/>
      <c r="Q96" s="61"/>
      <c r="R96" s="61"/>
      <c r="S96" s="61"/>
      <c r="T96" s="61"/>
      <c r="U96" s="61"/>
      <c r="V96" s="61"/>
      <c r="W96" s="61"/>
      <c r="X96" s="61"/>
      <c r="Y96" s="61"/>
      <c r="Z96" s="61"/>
      <c r="AA96" s="61"/>
      <c r="AB96" s="61"/>
      <c r="AC96" s="61"/>
      <c r="AD96" s="61"/>
      <c r="AE96" s="61"/>
      <c r="AF96" s="8"/>
    </row>
    <row r="97" spans="3:32" ht="5.25" customHeight="1">
      <c r="D97" s="7"/>
      <c r="AF97" s="8"/>
    </row>
    <row r="98" spans="3:32" ht="24">
      <c r="D98" s="7"/>
      <c r="M98" s="2" t="s">
        <v>41</v>
      </c>
      <c r="O98" s="61"/>
      <c r="P98" s="61"/>
      <c r="Q98" s="61"/>
      <c r="R98" s="61"/>
      <c r="S98" s="61"/>
      <c r="T98" s="61"/>
      <c r="U98" s="61"/>
      <c r="V98" s="61"/>
      <c r="W98" s="61"/>
      <c r="X98" s="61"/>
      <c r="Y98" s="61"/>
      <c r="Z98" s="61"/>
      <c r="AA98" s="61"/>
      <c r="AB98" s="61"/>
      <c r="AC98" s="61"/>
      <c r="AD98" s="61"/>
      <c r="AE98" s="61"/>
      <c r="AF98" s="8"/>
    </row>
    <row r="99" spans="3:32" ht="5.25" customHeight="1" thickBot="1">
      <c r="D99" s="9"/>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1"/>
    </row>
    <row r="100" spans="3:32" ht="8.25" customHeight="1"/>
    <row r="101" spans="3:32">
      <c r="C101" s="1" t="s">
        <v>162</v>
      </c>
    </row>
    <row r="102" spans="3:32" ht="5.25" customHeight="1" thickBot="1"/>
    <row r="103" spans="3:32" ht="5.25" customHeight="1">
      <c r="D103" s="4"/>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6"/>
    </row>
    <row r="104" spans="3:32" ht="24">
      <c r="D104" s="7"/>
      <c r="M104" s="2" t="s">
        <v>40</v>
      </c>
      <c r="O104" s="61"/>
      <c r="P104" s="61"/>
      <c r="Q104" s="61"/>
      <c r="R104" s="61"/>
      <c r="S104" s="61"/>
      <c r="T104" s="61"/>
      <c r="U104" s="61"/>
      <c r="V104" s="61"/>
      <c r="W104" s="61"/>
      <c r="X104" s="61"/>
      <c r="Y104" s="61"/>
      <c r="Z104" s="61"/>
      <c r="AA104" s="61"/>
      <c r="AB104" s="61"/>
      <c r="AC104" s="61"/>
      <c r="AD104" s="61"/>
      <c r="AE104" s="61"/>
      <c r="AF104" s="8"/>
    </row>
    <row r="105" spans="3:32" ht="5.25" customHeight="1">
      <c r="D105" s="7"/>
      <c r="AF105" s="8"/>
    </row>
    <row r="106" spans="3:32" ht="24">
      <c r="D106" s="7"/>
      <c r="M106" s="2" t="s">
        <v>41</v>
      </c>
      <c r="O106" s="61"/>
      <c r="P106" s="61"/>
      <c r="Q106" s="61"/>
      <c r="R106" s="61"/>
      <c r="S106" s="61"/>
      <c r="T106" s="61"/>
      <c r="U106" s="61"/>
      <c r="V106" s="61"/>
      <c r="W106" s="61"/>
      <c r="X106" s="61"/>
      <c r="Y106" s="61"/>
      <c r="Z106" s="61"/>
      <c r="AA106" s="61"/>
      <c r="AB106" s="61"/>
      <c r="AC106" s="61"/>
      <c r="AD106" s="61"/>
      <c r="AE106" s="61"/>
      <c r="AF106" s="8"/>
    </row>
    <row r="107" spans="3:32" ht="10" customHeight="1">
      <c r="D107" s="7"/>
      <c r="AF107" s="8"/>
    </row>
    <row r="108" spans="3:32" ht="24">
      <c r="D108" s="7"/>
      <c r="M108" s="2" t="s">
        <v>40</v>
      </c>
      <c r="O108" s="61"/>
      <c r="P108" s="61"/>
      <c r="Q108" s="61"/>
      <c r="R108" s="61"/>
      <c r="S108" s="61"/>
      <c r="T108" s="61"/>
      <c r="U108" s="61"/>
      <c r="V108" s="61"/>
      <c r="W108" s="61"/>
      <c r="X108" s="61"/>
      <c r="Y108" s="61"/>
      <c r="Z108" s="61"/>
      <c r="AA108" s="61"/>
      <c r="AB108" s="61"/>
      <c r="AC108" s="61"/>
      <c r="AD108" s="61"/>
      <c r="AE108" s="61"/>
      <c r="AF108" s="8"/>
    </row>
    <row r="109" spans="3:32" ht="5.25" customHeight="1">
      <c r="D109" s="7"/>
      <c r="AF109" s="8"/>
    </row>
    <row r="110" spans="3:32" ht="24">
      <c r="D110" s="7"/>
      <c r="M110" s="2" t="s">
        <v>41</v>
      </c>
      <c r="O110" s="61"/>
      <c r="P110" s="61"/>
      <c r="Q110" s="61"/>
      <c r="R110" s="61"/>
      <c r="S110" s="61"/>
      <c r="T110" s="61"/>
      <c r="U110" s="61"/>
      <c r="V110" s="61"/>
      <c r="W110" s="61"/>
      <c r="X110" s="61"/>
      <c r="Y110" s="61"/>
      <c r="Z110" s="61"/>
      <c r="AA110" s="61"/>
      <c r="AB110" s="61"/>
      <c r="AC110" s="61"/>
      <c r="AD110" s="61"/>
      <c r="AE110" s="61"/>
      <c r="AF110" s="8"/>
    </row>
    <row r="111" spans="3:32" ht="5.25" customHeight="1" thickBot="1">
      <c r="D111" s="9"/>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1"/>
    </row>
    <row r="112" spans="3:32" ht="16.5" customHeight="1"/>
    <row r="113" spans="1:33" ht="8.25" customHeight="1"/>
    <row r="114" spans="1:33" ht="16.5" customHeight="1">
      <c r="B114" s="37" t="s">
        <v>164</v>
      </c>
    </row>
    <row r="115" spans="1:33" ht="17.25" customHeight="1">
      <c r="A115" s="15"/>
      <c r="B115" s="16"/>
      <c r="C115" s="17"/>
      <c r="D115" s="15"/>
      <c r="E115" s="15" t="s">
        <v>42</v>
      </c>
    </row>
    <row r="116" spans="1:33" ht="17.25" customHeight="1">
      <c r="E116" s="15" t="s">
        <v>43</v>
      </c>
    </row>
    <row r="117" spans="1:33" ht="8.25" customHeight="1" thickBot="1"/>
    <row r="118" spans="1:33" ht="5.25" customHeight="1">
      <c r="B118" s="4"/>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6"/>
    </row>
    <row r="119" spans="1:33" ht="16.5" customHeight="1">
      <c r="B119" s="7"/>
      <c r="C119" s="1" t="s">
        <v>166</v>
      </c>
      <c r="Z119" s="58" t="s">
        <v>45</v>
      </c>
      <c r="AB119" s="56"/>
      <c r="AC119" s="56"/>
      <c r="AG119" s="8"/>
    </row>
    <row r="120" spans="1:33" ht="16.5" customHeight="1">
      <c r="B120" s="7"/>
      <c r="C120" s="1" t="s">
        <v>44</v>
      </c>
      <c r="Z120" s="58"/>
      <c r="AB120" s="55"/>
      <c r="AC120" s="55"/>
      <c r="AG120" s="8"/>
    </row>
    <row r="121" spans="1:33" ht="5.25" customHeight="1">
      <c r="B121" s="7"/>
      <c r="AG121" s="8"/>
    </row>
    <row r="122" spans="1:33">
      <c r="B122" s="7"/>
      <c r="D122" s="21" t="s">
        <v>165</v>
      </c>
      <c r="AG122" s="8"/>
    </row>
    <row r="123" spans="1:33" ht="5.25" customHeight="1">
      <c r="B123" s="7"/>
      <c r="AG123" s="8"/>
    </row>
    <row r="124" spans="1:33" ht="16.5" customHeight="1">
      <c r="B124" s="7"/>
      <c r="E124" s="1" t="s">
        <v>46</v>
      </c>
      <c r="V124" s="58" t="s">
        <v>45</v>
      </c>
      <c r="X124" s="56"/>
      <c r="Y124" s="56"/>
      <c r="AG124" s="8"/>
    </row>
    <row r="125" spans="1:33" ht="16.5" customHeight="1">
      <c r="B125" s="7"/>
      <c r="E125" s="1" t="s">
        <v>47</v>
      </c>
      <c r="V125" s="58"/>
      <c r="X125" s="55"/>
      <c r="Y125" s="55"/>
      <c r="AG125" s="8"/>
    </row>
    <row r="126" spans="1:33" ht="5.25" customHeight="1" thickBot="1">
      <c r="B126" s="9"/>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1"/>
    </row>
    <row r="127" spans="1:33" ht="8.25" customHeight="1"/>
    <row r="128" spans="1:33">
      <c r="C128" s="1" t="s">
        <v>167</v>
      </c>
    </row>
    <row r="129" spans="1:33">
      <c r="D129" s="1" t="s">
        <v>161</v>
      </c>
    </row>
    <row r="130" spans="1:33" ht="8.25" customHeight="1" thickBot="1"/>
    <row r="131" spans="1:33" ht="5.25" customHeight="1">
      <c r="D131" s="4"/>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6"/>
    </row>
    <row r="132" spans="1:33" ht="24">
      <c r="D132" s="7"/>
      <c r="M132" s="2" t="s">
        <v>40</v>
      </c>
      <c r="O132" s="61"/>
      <c r="P132" s="61"/>
      <c r="Q132" s="61"/>
      <c r="R132" s="61"/>
      <c r="S132" s="61"/>
      <c r="T132" s="61"/>
      <c r="U132" s="61"/>
      <c r="V132" s="61"/>
      <c r="W132" s="61"/>
      <c r="X132" s="61"/>
      <c r="Y132" s="61"/>
      <c r="Z132" s="61"/>
      <c r="AA132" s="61"/>
      <c r="AB132" s="61"/>
      <c r="AC132" s="61"/>
      <c r="AD132" s="61"/>
      <c r="AE132" s="61"/>
      <c r="AF132" s="8"/>
    </row>
    <row r="133" spans="1:33" ht="5.25" customHeight="1">
      <c r="D133" s="7"/>
      <c r="AF133" s="8"/>
    </row>
    <row r="134" spans="1:33" ht="24">
      <c r="D134" s="7"/>
      <c r="M134" s="2" t="s">
        <v>41</v>
      </c>
      <c r="O134" s="61"/>
      <c r="P134" s="61"/>
      <c r="Q134" s="61"/>
      <c r="R134" s="61"/>
      <c r="S134" s="61"/>
      <c r="T134" s="61"/>
      <c r="U134" s="61"/>
      <c r="V134" s="61"/>
      <c r="W134" s="61"/>
      <c r="X134" s="61"/>
      <c r="Y134" s="61"/>
      <c r="Z134" s="61"/>
      <c r="AA134" s="61"/>
      <c r="AB134" s="61"/>
      <c r="AC134" s="61"/>
      <c r="AD134" s="61"/>
      <c r="AE134" s="61"/>
      <c r="AF134" s="8"/>
    </row>
    <row r="135" spans="1:33" ht="5.25" customHeight="1" thickBot="1">
      <c r="D135" s="9"/>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1"/>
    </row>
    <row r="136" spans="1:33" ht="16.5" customHeight="1"/>
    <row r="137" spans="1:33" ht="16.5" customHeight="1">
      <c r="B137" s="37" t="s">
        <v>168</v>
      </c>
    </row>
    <row r="138" spans="1:33" ht="17.25" customHeight="1">
      <c r="A138" s="15"/>
      <c r="B138" s="16"/>
      <c r="C138" s="17"/>
      <c r="D138" s="15"/>
      <c r="E138" s="15" t="s">
        <v>48</v>
      </c>
    </row>
    <row r="139" spans="1:33" ht="17.25" customHeight="1">
      <c r="E139" s="15" t="s">
        <v>43</v>
      </c>
    </row>
    <row r="140" spans="1:33" ht="8.25" customHeight="1" thickBot="1"/>
    <row r="141" spans="1:33" ht="7" customHeight="1">
      <c r="B141" s="4"/>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6"/>
    </row>
    <row r="142" spans="1:33" ht="24">
      <c r="B142" s="7"/>
      <c r="C142" s="1" t="s">
        <v>49</v>
      </c>
      <c r="G142" s="61"/>
      <c r="H142" s="61"/>
      <c r="I142" s="61"/>
      <c r="J142" s="61"/>
      <c r="K142" s="61"/>
      <c r="L142" s="61"/>
      <c r="M142" s="61"/>
      <c r="N142" s="61"/>
      <c r="O142" s="61"/>
      <c r="P142" s="61"/>
      <c r="Q142" s="61"/>
      <c r="R142" s="61"/>
      <c r="S142" s="61"/>
      <c r="T142" s="61"/>
      <c r="U142" s="61"/>
      <c r="V142" s="61"/>
      <c r="W142" s="61"/>
      <c r="Z142" s="18"/>
      <c r="AB142" s="18"/>
      <c r="AD142" s="18"/>
      <c r="AG142" s="8"/>
    </row>
    <row r="143" spans="1:33" ht="5.25" customHeight="1">
      <c r="B143" s="7"/>
      <c r="AG143" s="8"/>
    </row>
    <row r="144" spans="1:33">
      <c r="B144" s="7"/>
      <c r="C144" s="1" t="s">
        <v>50</v>
      </c>
      <c r="Z144" s="18"/>
      <c r="AB144" s="18"/>
      <c r="AD144" s="18"/>
      <c r="AG144" s="8"/>
    </row>
    <row r="145" spans="1:33" ht="5.25" customHeight="1">
      <c r="B145" s="7"/>
      <c r="AG145" s="8"/>
    </row>
    <row r="146" spans="1:33" ht="24">
      <c r="B146" s="7"/>
      <c r="E146" s="1" t="s">
        <v>51</v>
      </c>
      <c r="V146" s="58"/>
      <c r="X146" s="2" t="s">
        <v>79</v>
      </c>
      <c r="Y146" s="55"/>
      <c r="Z146" s="55"/>
      <c r="AA146" s="1" t="s">
        <v>80</v>
      </c>
      <c r="AG146" s="8"/>
    </row>
    <row r="147" spans="1:33" ht="5.25" customHeight="1">
      <c r="B147" s="7"/>
      <c r="V147" s="58"/>
      <c r="AG147" s="8"/>
    </row>
    <row r="148" spans="1:33">
      <c r="B148" s="7"/>
      <c r="F148" s="21" t="s">
        <v>169</v>
      </c>
      <c r="V148" s="18"/>
      <c r="AG148" s="8"/>
    </row>
    <row r="149" spans="1:33" ht="24">
      <c r="B149" s="7"/>
      <c r="G149" s="1" t="s">
        <v>52</v>
      </c>
      <c r="R149" s="1" t="s">
        <v>22</v>
      </c>
      <c r="T149" s="61"/>
      <c r="U149" s="61"/>
      <c r="V149" s="61"/>
      <c r="W149" s="61"/>
      <c r="X149" s="61"/>
      <c r="Y149" s="61"/>
      <c r="Z149" s="61"/>
      <c r="AA149" s="61"/>
      <c r="AB149" s="61"/>
      <c r="AC149" s="61"/>
      <c r="AD149" s="61"/>
      <c r="AE149" s="61"/>
      <c r="AF149" s="61"/>
      <c r="AG149" s="8"/>
    </row>
    <row r="150" spans="1:33" ht="5.25" customHeight="1">
      <c r="B150" s="7"/>
      <c r="T150" s="12"/>
      <c r="U150" s="12"/>
      <c r="V150" s="12"/>
      <c r="W150" s="12"/>
      <c r="X150" s="12"/>
      <c r="Y150" s="12"/>
      <c r="Z150" s="12"/>
      <c r="AA150" s="12"/>
      <c r="AB150" s="12"/>
      <c r="AC150" s="12"/>
      <c r="AD150" s="12"/>
      <c r="AE150" s="12"/>
      <c r="AF150" s="12"/>
      <c r="AG150" s="8"/>
    </row>
    <row r="151" spans="1:33" ht="24">
      <c r="B151" s="7"/>
      <c r="G151" s="1" t="s">
        <v>53</v>
      </c>
      <c r="V151" s="18"/>
      <c r="AC151" s="1" t="s">
        <v>54</v>
      </c>
      <c r="AE151" s="55"/>
      <c r="AF151" s="55"/>
      <c r="AG151" s="8"/>
    </row>
    <row r="152" spans="1:33" ht="7" customHeight="1" thickBot="1">
      <c r="B152" s="9"/>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1"/>
    </row>
    <row r="153" spans="1:33" ht="16.5" customHeight="1"/>
    <row r="154" spans="1:33" ht="16.5" customHeight="1">
      <c r="B154" s="37" t="s">
        <v>170</v>
      </c>
    </row>
    <row r="155" spans="1:33" ht="17.25" customHeight="1">
      <c r="A155" s="15"/>
      <c r="B155" s="16"/>
      <c r="C155" s="17"/>
      <c r="D155" s="15"/>
      <c r="E155" s="15" t="s">
        <v>180</v>
      </c>
    </row>
    <row r="156" spans="1:33" ht="17.25" customHeight="1">
      <c r="E156" s="15"/>
      <c r="F156" s="1" t="s">
        <v>195</v>
      </c>
    </row>
    <row r="157" spans="1:33" ht="5.25" customHeight="1" thickBot="1"/>
    <row r="158" spans="1:33" ht="7" customHeight="1">
      <c r="B158" s="4"/>
      <c r="C158" s="5"/>
      <c r="D158" s="5"/>
      <c r="E158" s="5"/>
      <c r="F158" s="5"/>
      <c r="G158" s="5"/>
      <c r="H158" s="5"/>
      <c r="I158" s="5"/>
      <c r="J158" s="5"/>
      <c r="K158" s="5"/>
      <c r="L158" s="5"/>
      <c r="M158" s="5"/>
      <c r="N158" s="5"/>
      <c r="O158" s="5"/>
      <c r="P158" s="5"/>
      <c r="Q158" s="6"/>
      <c r="R158" s="4"/>
      <c r="S158" s="5"/>
      <c r="T158" s="5"/>
      <c r="U158" s="5"/>
      <c r="V158" s="5"/>
      <c r="W158" s="5"/>
      <c r="X158" s="5"/>
      <c r="Y158" s="5"/>
      <c r="Z158" s="5"/>
      <c r="AA158" s="5"/>
      <c r="AB158" s="5"/>
      <c r="AC158" s="5"/>
      <c r="AD158" s="5"/>
      <c r="AE158" s="5"/>
      <c r="AF158" s="5"/>
      <c r="AG158" s="6"/>
    </row>
    <row r="159" spans="1:33" ht="24">
      <c r="B159" s="7"/>
      <c r="C159" s="1" t="s">
        <v>55</v>
      </c>
      <c r="G159" s="55"/>
      <c r="H159" s="55"/>
      <c r="I159" s="55"/>
      <c r="J159" s="55"/>
      <c r="K159" s="55"/>
      <c r="L159" s="55"/>
      <c r="M159" s="55"/>
      <c r="N159" s="55"/>
      <c r="O159" s="55"/>
      <c r="P159" s="55"/>
      <c r="Q159" s="8"/>
      <c r="R159" s="7"/>
      <c r="S159" s="1" t="s">
        <v>61</v>
      </c>
      <c r="W159" s="55"/>
      <c r="X159" s="55"/>
      <c r="Y159" s="55"/>
      <c r="Z159" s="55"/>
      <c r="AA159" s="55"/>
      <c r="AB159" s="55"/>
      <c r="AC159" s="55"/>
      <c r="AD159" s="55"/>
      <c r="AE159" s="55"/>
      <c r="AF159" s="55"/>
      <c r="AG159" s="8"/>
    </row>
    <row r="160" spans="1:33" ht="5.25" customHeight="1">
      <c r="B160" s="7"/>
      <c r="Q160" s="8"/>
      <c r="R160" s="7"/>
      <c r="AG160" s="8"/>
    </row>
    <row r="161" spans="2:33" ht="24">
      <c r="B161" s="7"/>
      <c r="D161" s="1" t="s">
        <v>56</v>
      </c>
      <c r="H161" s="55"/>
      <c r="I161" s="55"/>
      <c r="J161" s="55"/>
      <c r="K161" s="55"/>
      <c r="L161" s="55"/>
      <c r="M161" s="55"/>
      <c r="N161" s="55"/>
      <c r="O161" s="55"/>
      <c r="P161" s="55"/>
      <c r="Q161" s="8"/>
      <c r="R161" s="7"/>
      <c r="T161" s="1" t="s">
        <v>56</v>
      </c>
      <c r="X161" s="55"/>
      <c r="Y161" s="55"/>
      <c r="Z161" s="55"/>
      <c r="AA161" s="55"/>
      <c r="AB161" s="55"/>
      <c r="AC161" s="55"/>
      <c r="AD161" s="55"/>
      <c r="AE161" s="55"/>
      <c r="AF161" s="55"/>
      <c r="AG161" s="8"/>
    </row>
    <row r="162" spans="2:33" ht="5.25" customHeight="1">
      <c r="B162" s="7"/>
      <c r="Q162" s="8"/>
      <c r="R162" s="7"/>
      <c r="AG162" s="8"/>
    </row>
    <row r="163" spans="2:33" ht="24">
      <c r="B163" s="7"/>
      <c r="D163" s="1" t="s">
        <v>57</v>
      </c>
      <c r="H163" s="55"/>
      <c r="I163" s="55"/>
      <c r="J163" s="55"/>
      <c r="K163" s="55"/>
      <c r="L163" s="55"/>
      <c r="M163" s="55"/>
      <c r="N163" s="55"/>
      <c r="O163" s="55"/>
      <c r="P163" s="55"/>
      <c r="Q163" s="8"/>
      <c r="R163" s="7"/>
      <c r="T163" s="1" t="s">
        <v>57</v>
      </c>
      <c r="X163" s="55"/>
      <c r="Y163" s="55"/>
      <c r="Z163" s="55"/>
      <c r="AA163" s="55"/>
      <c r="AB163" s="55"/>
      <c r="AC163" s="55"/>
      <c r="AD163" s="55"/>
      <c r="AE163" s="55"/>
      <c r="AF163" s="55"/>
      <c r="AG163" s="8"/>
    </row>
    <row r="164" spans="2:33" ht="5.25" customHeight="1">
      <c r="B164" s="7"/>
      <c r="Q164" s="8"/>
      <c r="R164" s="7"/>
      <c r="AG164" s="8"/>
    </row>
    <row r="165" spans="2:33" ht="24">
      <c r="B165" s="7"/>
      <c r="D165" s="1" t="s">
        <v>58</v>
      </c>
      <c r="H165" s="59"/>
      <c r="I165" s="59"/>
      <c r="J165" s="59"/>
      <c r="K165" s="59"/>
      <c r="L165" s="59"/>
      <c r="M165" s="59"/>
      <c r="N165" s="59"/>
      <c r="O165" s="59"/>
      <c r="P165" s="1" t="s">
        <v>59</v>
      </c>
      <c r="Q165" s="8"/>
      <c r="R165" s="7"/>
      <c r="T165" s="1" t="s">
        <v>58</v>
      </c>
      <c r="X165" s="59"/>
      <c r="Y165" s="59"/>
      <c r="Z165" s="59"/>
      <c r="AA165" s="59"/>
      <c r="AB165" s="59"/>
      <c r="AC165" s="59"/>
      <c r="AD165" s="59"/>
      <c r="AE165" s="59"/>
      <c r="AF165" s="1" t="s">
        <v>59</v>
      </c>
      <c r="AG165" s="8"/>
    </row>
    <row r="166" spans="2:33" ht="5.25" customHeight="1" thickBot="1">
      <c r="B166" s="9"/>
      <c r="C166" s="10"/>
      <c r="D166" s="10"/>
      <c r="E166" s="10"/>
      <c r="F166" s="10"/>
      <c r="G166" s="10"/>
      <c r="H166" s="10"/>
      <c r="I166" s="10"/>
      <c r="J166" s="10"/>
      <c r="K166" s="10"/>
      <c r="L166" s="10"/>
      <c r="M166" s="10"/>
      <c r="N166" s="10"/>
      <c r="O166" s="10"/>
      <c r="P166" s="10"/>
      <c r="Q166" s="11"/>
      <c r="R166" s="9"/>
      <c r="S166" s="10"/>
      <c r="T166" s="10"/>
      <c r="U166" s="10"/>
      <c r="V166" s="10"/>
      <c r="W166" s="10"/>
      <c r="X166" s="10"/>
      <c r="Y166" s="10"/>
      <c r="Z166" s="10"/>
      <c r="AA166" s="10"/>
      <c r="AB166" s="10"/>
      <c r="AC166" s="10"/>
      <c r="AD166" s="10"/>
      <c r="AE166" s="10"/>
      <c r="AF166" s="10"/>
      <c r="AG166" s="11"/>
    </row>
    <row r="167" spans="2:33" ht="5.25" customHeight="1">
      <c r="B167" s="4"/>
      <c r="C167" s="5"/>
      <c r="D167" s="5"/>
      <c r="E167" s="5"/>
      <c r="F167" s="5"/>
      <c r="G167" s="5"/>
      <c r="H167" s="5"/>
      <c r="I167" s="5"/>
      <c r="J167" s="5"/>
      <c r="K167" s="5"/>
      <c r="L167" s="5"/>
      <c r="M167" s="5"/>
      <c r="N167" s="5"/>
      <c r="O167" s="5"/>
      <c r="P167" s="5"/>
      <c r="Q167" s="6"/>
      <c r="R167" s="4"/>
      <c r="S167" s="5"/>
      <c r="T167" s="5"/>
      <c r="U167" s="5"/>
      <c r="V167" s="5"/>
      <c r="W167" s="5"/>
      <c r="X167" s="5"/>
      <c r="Y167" s="5"/>
      <c r="Z167" s="5"/>
      <c r="AA167" s="5"/>
      <c r="AB167" s="5"/>
      <c r="AC167" s="5"/>
      <c r="AD167" s="5"/>
      <c r="AE167" s="5"/>
      <c r="AF167" s="5"/>
      <c r="AG167" s="6"/>
    </row>
    <row r="168" spans="2:33" ht="24">
      <c r="B168" s="7"/>
      <c r="C168" s="1" t="s">
        <v>60</v>
      </c>
      <c r="G168" s="55"/>
      <c r="H168" s="55"/>
      <c r="I168" s="55"/>
      <c r="J168" s="55"/>
      <c r="K168" s="55"/>
      <c r="L168" s="55"/>
      <c r="M168" s="55"/>
      <c r="N168" s="55"/>
      <c r="O168" s="55"/>
      <c r="P168" s="55"/>
      <c r="Q168" s="8"/>
      <c r="R168" s="7"/>
      <c r="S168" s="1" t="s">
        <v>62</v>
      </c>
      <c r="W168" s="55"/>
      <c r="X168" s="55"/>
      <c r="Y168" s="55"/>
      <c r="Z168" s="55"/>
      <c r="AA168" s="55"/>
      <c r="AB168" s="55"/>
      <c r="AC168" s="55"/>
      <c r="AD168" s="55"/>
      <c r="AE168" s="55"/>
      <c r="AF168" s="55"/>
      <c r="AG168" s="8"/>
    </row>
    <row r="169" spans="2:33" ht="5.25" customHeight="1">
      <c r="B169" s="7"/>
      <c r="Q169" s="8"/>
      <c r="R169" s="7"/>
      <c r="AG169" s="8"/>
    </row>
    <row r="170" spans="2:33" ht="24">
      <c r="B170" s="7"/>
      <c r="D170" s="1" t="s">
        <v>56</v>
      </c>
      <c r="H170" s="55"/>
      <c r="I170" s="55"/>
      <c r="J170" s="55"/>
      <c r="K170" s="55"/>
      <c r="L170" s="55"/>
      <c r="M170" s="55"/>
      <c r="N170" s="55"/>
      <c r="O170" s="55"/>
      <c r="P170" s="55"/>
      <c r="Q170" s="8"/>
      <c r="R170" s="7"/>
      <c r="T170" s="1" t="s">
        <v>56</v>
      </c>
      <c r="X170" s="55"/>
      <c r="Y170" s="55"/>
      <c r="Z170" s="55"/>
      <c r="AA170" s="55"/>
      <c r="AB170" s="55"/>
      <c r="AC170" s="55"/>
      <c r="AD170" s="55"/>
      <c r="AE170" s="55"/>
      <c r="AF170" s="55"/>
      <c r="AG170" s="8"/>
    </row>
    <row r="171" spans="2:33" ht="5.25" customHeight="1">
      <c r="B171" s="7"/>
      <c r="Q171" s="8"/>
      <c r="R171" s="7"/>
      <c r="AG171" s="8"/>
    </row>
    <row r="172" spans="2:33" ht="24">
      <c r="B172" s="7"/>
      <c r="D172" s="1" t="s">
        <v>57</v>
      </c>
      <c r="H172" s="55"/>
      <c r="I172" s="55"/>
      <c r="J172" s="55"/>
      <c r="K172" s="55"/>
      <c r="L172" s="55"/>
      <c r="M172" s="55"/>
      <c r="N172" s="55"/>
      <c r="O172" s="55"/>
      <c r="P172" s="55"/>
      <c r="Q172" s="8"/>
      <c r="R172" s="7"/>
      <c r="T172" s="1" t="s">
        <v>57</v>
      </c>
      <c r="X172" s="55"/>
      <c r="Y172" s="55"/>
      <c r="Z172" s="55"/>
      <c r="AA172" s="55"/>
      <c r="AB172" s="55"/>
      <c r="AC172" s="55"/>
      <c r="AD172" s="55"/>
      <c r="AE172" s="55"/>
      <c r="AF172" s="55"/>
      <c r="AG172" s="8"/>
    </row>
    <row r="173" spans="2:33" ht="5.25" customHeight="1">
      <c r="B173" s="7"/>
      <c r="Q173" s="8"/>
      <c r="R173" s="7"/>
      <c r="AG173" s="8"/>
    </row>
    <row r="174" spans="2:33" ht="24">
      <c r="B174" s="7"/>
      <c r="D174" s="1" t="s">
        <v>58</v>
      </c>
      <c r="H174" s="59"/>
      <c r="I174" s="59"/>
      <c r="J174" s="59"/>
      <c r="K174" s="59"/>
      <c r="L174" s="59"/>
      <c r="M174" s="59"/>
      <c r="N174" s="59"/>
      <c r="O174" s="59"/>
      <c r="P174" s="1" t="s">
        <v>59</v>
      </c>
      <c r="Q174" s="8"/>
      <c r="R174" s="7"/>
      <c r="T174" s="1" t="s">
        <v>58</v>
      </c>
      <c r="X174" s="59"/>
      <c r="Y174" s="59"/>
      <c r="Z174" s="59"/>
      <c r="AA174" s="59"/>
      <c r="AB174" s="59"/>
      <c r="AC174" s="59"/>
      <c r="AD174" s="59"/>
      <c r="AE174" s="59"/>
      <c r="AF174" s="1" t="s">
        <v>59</v>
      </c>
      <c r="AG174" s="8"/>
    </row>
    <row r="175" spans="2:33" ht="5.25" customHeight="1" thickBot="1">
      <c r="B175" s="9"/>
      <c r="C175" s="10"/>
      <c r="D175" s="10"/>
      <c r="E175" s="10"/>
      <c r="F175" s="10"/>
      <c r="G175" s="10"/>
      <c r="H175" s="10"/>
      <c r="I175" s="10"/>
      <c r="J175" s="10"/>
      <c r="K175" s="10"/>
      <c r="L175" s="10"/>
      <c r="M175" s="10"/>
      <c r="N175" s="10"/>
      <c r="O175" s="10"/>
      <c r="P175" s="10"/>
      <c r="Q175" s="11"/>
      <c r="R175" s="9"/>
      <c r="S175" s="10"/>
      <c r="T175" s="10"/>
      <c r="U175" s="10"/>
      <c r="V175" s="10"/>
      <c r="W175" s="10"/>
      <c r="X175" s="10"/>
      <c r="Y175" s="10"/>
      <c r="Z175" s="10"/>
      <c r="AA175" s="10"/>
      <c r="AB175" s="10"/>
      <c r="AC175" s="10"/>
      <c r="AD175" s="10"/>
      <c r="AE175" s="10"/>
      <c r="AF175" s="10"/>
      <c r="AG175" s="11"/>
    </row>
    <row r="176" spans="2:33" ht="3" customHeight="1"/>
    <row r="177" spans="1:33" ht="18">
      <c r="D177" s="20" t="s">
        <v>63</v>
      </c>
    </row>
    <row r="178" spans="1:33" ht="17.25" customHeight="1">
      <c r="D178" s="20"/>
    </row>
    <row r="179" spans="1:33" ht="8.25" customHeight="1">
      <c r="D179" s="20"/>
    </row>
    <row r="180" spans="1:33" ht="27" customHeight="1">
      <c r="A180" s="15"/>
      <c r="B180" s="16"/>
      <c r="C180" s="17"/>
      <c r="D180" s="15"/>
      <c r="E180" s="15" t="s">
        <v>171</v>
      </c>
    </row>
    <row r="181" spans="1:33" ht="8.25" customHeight="1" thickBot="1"/>
    <row r="182" spans="1:33" ht="7" customHeight="1">
      <c r="B182" s="4"/>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6"/>
    </row>
    <row r="183" spans="1:33" ht="24">
      <c r="B183" s="7"/>
      <c r="C183" s="1" t="s">
        <v>64</v>
      </c>
      <c r="E183" s="57" t="s">
        <v>66</v>
      </c>
      <c r="F183" s="57"/>
      <c r="G183" s="55"/>
      <c r="H183" s="55"/>
      <c r="I183" s="55"/>
      <c r="J183" s="20" t="s">
        <v>59</v>
      </c>
      <c r="K183" s="55"/>
      <c r="L183" s="55"/>
      <c r="M183" s="55"/>
      <c r="N183" s="20" t="s">
        <v>67</v>
      </c>
      <c r="AG183" s="8"/>
    </row>
    <row r="184" spans="1:33" ht="5.25" customHeight="1">
      <c r="B184" s="7"/>
      <c r="AG184" s="8"/>
    </row>
    <row r="185" spans="1:33" ht="24">
      <c r="B185" s="7"/>
      <c r="E185" s="1" t="s">
        <v>65</v>
      </c>
      <c r="V185" s="55"/>
      <c r="W185" s="55"/>
      <c r="AG185" s="8"/>
    </row>
    <row r="186" spans="1:33" ht="5.25" customHeight="1">
      <c r="B186" s="7"/>
      <c r="AG186" s="8"/>
    </row>
    <row r="187" spans="1:33">
      <c r="B187" s="7"/>
      <c r="C187" s="1" t="s">
        <v>68</v>
      </c>
      <c r="AG187" s="8"/>
    </row>
    <row r="188" spans="1:33" ht="5.25" customHeight="1">
      <c r="B188" s="7"/>
      <c r="AG188" s="8"/>
    </row>
    <row r="189" spans="1:33">
      <c r="B189" s="7"/>
      <c r="E189" s="1" t="s">
        <v>69</v>
      </c>
      <c r="AB189" s="58" t="s">
        <v>45</v>
      </c>
      <c r="AD189" s="56"/>
      <c r="AE189" s="56"/>
      <c r="AG189" s="8"/>
    </row>
    <row r="190" spans="1:33">
      <c r="B190" s="7"/>
      <c r="E190" s="1" t="s">
        <v>177</v>
      </c>
      <c r="AB190" s="58"/>
      <c r="AD190" s="55"/>
      <c r="AE190" s="55"/>
      <c r="AG190" s="8"/>
    </row>
    <row r="191" spans="1:33" ht="5.25" customHeight="1" thickBot="1">
      <c r="B191" s="9"/>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1"/>
    </row>
    <row r="193" spans="1:33" ht="17.25" customHeight="1">
      <c r="A193" s="15"/>
      <c r="B193" s="16"/>
      <c r="C193" s="17"/>
      <c r="D193" s="15"/>
      <c r="E193" s="15" t="s">
        <v>172</v>
      </c>
    </row>
    <row r="194" spans="1:33" ht="17.25" customHeight="1">
      <c r="E194" s="15" t="s">
        <v>70</v>
      </c>
    </row>
    <row r="195" spans="1:33" ht="8.25" customHeight="1" thickBot="1"/>
    <row r="196" spans="1:33" ht="5.25" customHeight="1">
      <c r="B196" s="4"/>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6"/>
    </row>
    <row r="197" spans="1:33" ht="16.5" customHeight="1">
      <c r="B197" s="7"/>
      <c r="C197" s="1" t="s">
        <v>71</v>
      </c>
      <c r="AD197" s="56"/>
      <c r="AE197" s="56"/>
      <c r="AG197" s="8"/>
    </row>
    <row r="198" spans="1:33" ht="16.5" customHeight="1">
      <c r="B198" s="7"/>
      <c r="C198" s="1" t="s">
        <v>176</v>
      </c>
      <c r="AD198" s="55"/>
      <c r="AE198" s="55"/>
      <c r="AG198" s="8"/>
    </row>
    <row r="199" spans="1:33" ht="5.25" customHeight="1" thickBot="1">
      <c r="B199" s="9"/>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1"/>
    </row>
    <row r="200" spans="1:33" ht="16.5" customHeight="1"/>
    <row r="201" spans="1:33" ht="27" customHeight="1">
      <c r="A201" s="15"/>
      <c r="B201" s="16"/>
      <c r="C201" s="17"/>
      <c r="D201" s="15"/>
      <c r="E201" s="15" t="s">
        <v>72</v>
      </c>
    </row>
    <row r="202" spans="1:33" ht="8.25" customHeight="1" thickBot="1"/>
    <row r="203" spans="1:33" ht="5.25" customHeight="1">
      <c r="B203" s="4"/>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6"/>
    </row>
    <row r="204" spans="1:33">
      <c r="B204" s="7"/>
      <c r="C204" s="1" t="s">
        <v>73</v>
      </c>
      <c r="AG204" s="8"/>
    </row>
    <row r="205" spans="1:33" ht="24">
      <c r="B205" s="7"/>
      <c r="E205" s="1" t="s">
        <v>74</v>
      </c>
      <c r="R205" s="2" t="s">
        <v>79</v>
      </c>
      <c r="S205" s="55"/>
      <c r="T205" s="55"/>
      <c r="U205" s="1" t="s">
        <v>80</v>
      </c>
      <c r="W205" s="21" t="s">
        <v>173</v>
      </c>
      <c r="AG205" s="8"/>
    </row>
    <row r="206" spans="1:33" ht="5.25" customHeight="1">
      <c r="B206" s="7"/>
      <c r="AG206" s="8"/>
    </row>
    <row r="207" spans="1:33">
      <c r="B207" s="7"/>
      <c r="C207" s="1" t="s">
        <v>76</v>
      </c>
      <c r="AG207" s="8"/>
    </row>
    <row r="208" spans="1:33" ht="24">
      <c r="B208" s="7"/>
      <c r="E208" s="1" t="s">
        <v>75</v>
      </c>
      <c r="AB208" s="2" t="s">
        <v>79</v>
      </c>
      <c r="AC208" s="55"/>
      <c r="AD208" s="55"/>
      <c r="AE208" s="1" t="s">
        <v>80</v>
      </c>
      <c r="AG208" s="8"/>
    </row>
    <row r="209" spans="2:33" ht="5.25" customHeight="1">
      <c r="B209" s="7"/>
      <c r="AG209" s="8"/>
    </row>
    <row r="210" spans="2:33">
      <c r="B210" s="7"/>
      <c r="C210" s="1" t="s">
        <v>77</v>
      </c>
      <c r="AG210" s="8"/>
    </row>
    <row r="211" spans="2:33" ht="24">
      <c r="B211" s="7"/>
      <c r="E211" s="1" t="s">
        <v>78</v>
      </c>
      <c r="AB211" s="2" t="s">
        <v>79</v>
      </c>
      <c r="AC211" s="55"/>
      <c r="AD211" s="55"/>
      <c r="AE211" s="1" t="s">
        <v>80</v>
      </c>
      <c r="AG211" s="8"/>
    </row>
    <row r="212" spans="2:33" ht="5.25" customHeight="1">
      <c r="B212" s="7"/>
      <c r="AG212" s="8"/>
    </row>
    <row r="213" spans="2:33">
      <c r="B213" s="7"/>
      <c r="C213" s="1" t="s">
        <v>156</v>
      </c>
      <c r="AG213" s="8"/>
    </row>
    <row r="214" spans="2:33" ht="24">
      <c r="B214" s="7"/>
      <c r="E214" s="1" t="s">
        <v>178</v>
      </c>
      <c r="AB214" s="2" t="s">
        <v>79</v>
      </c>
      <c r="AC214" s="60"/>
      <c r="AD214" s="60"/>
      <c r="AE214" s="1" t="s">
        <v>157</v>
      </c>
      <c r="AG214" s="8"/>
    </row>
    <row r="215" spans="2:33" ht="5.25" customHeight="1" thickBot="1">
      <c r="B215" s="9"/>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1"/>
    </row>
    <row r="217" spans="2:33" ht="18" thickBot="1">
      <c r="B217" s="21" t="s">
        <v>81</v>
      </c>
      <c r="F217" s="1" t="s">
        <v>174</v>
      </c>
    </row>
    <row r="218" spans="2:33">
      <c r="C218" s="46"/>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8"/>
    </row>
    <row r="219" spans="2:33">
      <c r="C219" s="49"/>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1"/>
    </row>
    <row r="220" spans="2:33">
      <c r="C220" s="49"/>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1"/>
    </row>
    <row r="221" spans="2:33">
      <c r="C221" s="49"/>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1"/>
    </row>
    <row r="222" spans="2:33">
      <c r="C222" s="49"/>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1"/>
    </row>
    <row r="223" spans="2:33">
      <c r="C223" s="49"/>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1"/>
    </row>
    <row r="224" spans="2:33" ht="18" thickBot="1">
      <c r="C224" s="52"/>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4"/>
    </row>
    <row r="226" spans="2:88" ht="18" thickBot="1">
      <c r="B226" s="1" t="s">
        <v>175</v>
      </c>
    </row>
    <row r="227" spans="2:88">
      <c r="C227" s="46"/>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8"/>
    </row>
    <row r="228" spans="2:88">
      <c r="C228" s="49"/>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1"/>
    </row>
    <row r="229" spans="2:88">
      <c r="C229" s="49"/>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1"/>
    </row>
    <row r="230" spans="2:88">
      <c r="C230" s="49"/>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1"/>
    </row>
    <row r="231" spans="2:88">
      <c r="C231" s="49"/>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1"/>
    </row>
    <row r="232" spans="2:88">
      <c r="C232" s="49"/>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1"/>
    </row>
    <row r="233" spans="2:88" ht="18" thickBot="1">
      <c r="C233" s="52"/>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4"/>
    </row>
    <row r="234" spans="2:88" ht="16.5" customHeight="1">
      <c r="C234" s="1" t="s">
        <v>192</v>
      </c>
    </row>
    <row r="235" spans="2:88" s="22" customFormat="1" ht="24" customHeight="1">
      <c r="B235" s="38" t="s">
        <v>82</v>
      </c>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row>
    <row r="236" spans="2:88" ht="24" customHeight="1">
      <c r="B236" s="39" t="s">
        <v>155</v>
      </c>
      <c r="C236" s="40"/>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40"/>
      <c r="AB236" s="40"/>
      <c r="AC236" s="40"/>
      <c r="AD236" s="40"/>
      <c r="AE236" s="40"/>
      <c r="AF236" s="40"/>
      <c r="AG236" s="40"/>
    </row>
    <row r="237" spans="2:88" ht="16.5" customHeight="1">
      <c r="E237" s="15"/>
    </row>
  </sheetData>
  <mergeCells count="80">
    <mergeCell ref="AC208:AD208"/>
    <mergeCell ref="AC211:AD211"/>
    <mergeCell ref="H172:P172"/>
    <mergeCell ref="H174:O174"/>
    <mergeCell ref="W159:AF159"/>
    <mergeCell ref="X161:AF161"/>
    <mergeCell ref="X163:AF163"/>
    <mergeCell ref="G183:I183"/>
    <mergeCell ref="K183:M183"/>
    <mergeCell ref="V146:V147"/>
    <mergeCell ref="G142:W142"/>
    <mergeCell ref="X174:AE174"/>
    <mergeCell ref="G159:P159"/>
    <mergeCell ref="X170:AF170"/>
    <mergeCell ref="X172:AF172"/>
    <mergeCell ref="H161:P161"/>
    <mergeCell ref="H163:P163"/>
    <mergeCell ref="H165:O165"/>
    <mergeCell ref="AB119:AC120"/>
    <mergeCell ref="Z119:Z120"/>
    <mergeCell ref="V124:V125"/>
    <mergeCell ref="X124:Y125"/>
    <mergeCell ref="O132:AE132"/>
    <mergeCell ref="O96:AE96"/>
    <mergeCell ref="O98:AE98"/>
    <mergeCell ref="O104:AE104"/>
    <mergeCell ref="O106:AE106"/>
    <mergeCell ref="O108:AE108"/>
    <mergeCell ref="W81:X81"/>
    <mergeCell ref="W83:X83"/>
    <mergeCell ref="S64:T64"/>
    <mergeCell ref="S66:T66"/>
    <mergeCell ref="S68:T68"/>
    <mergeCell ref="C42:P42"/>
    <mergeCell ref="S42:AF42"/>
    <mergeCell ref="F52:K52"/>
    <mergeCell ref="S62:T62"/>
    <mergeCell ref="W79:X79"/>
    <mergeCell ref="B3:AD3"/>
    <mergeCell ref="S27:T27"/>
    <mergeCell ref="S29:T29"/>
    <mergeCell ref="U27:AF27"/>
    <mergeCell ref="U29:AF29"/>
    <mergeCell ref="C27:P27"/>
    <mergeCell ref="C29:P29"/>
    <mergeCell ref="W21:AB21"/>
    <mergeCell ref="I15:Q15"/>
    <mergeCell ref="P21:V21"/>
    <mergeCell ref="C31:P31"/>
    <mergeCell ref="D34:E34"/>
    <mergeCell ref="G34:I34"/>
    <mergeCell ref="D39:L39"/>
    <mergeCell ref="O134:AE134"/>
    <mergeCell ref="O110:AE110"/>
    <mergeCell ref="W85:X85"/>
    <mergeCell ref="W87:X87"/>
    <mergeCell ref="W89:X89"/>
    <mergeCell ref="J89:T89"/>
    <mergeCell ref="T39:AB39"/>
    <mergeCell ref="E36:AF36"/>
    <mergeCell ref="E69:H69"/>
    <mergeCell ref="I69:Q69"/>
    <mergeCell ref="W77:X77"/>
    <mergeCell ref="C44:P44"/>
    <mergeCell ref="C218:AG224"/>
    <mergeCell ref="Y146:Z146"/>
    <mergeCell ref="C227:AG233"/>
    <mergeCell ref="AD189:AE190"/>
    <mergeCell ref="E183:F183"/>
    <mergeCell ref="AB189:AB190"/>
    <mergeCell ref="G168:P168"/>
    <mergeCell ref="H170:P170"/>
    <mergeCell ref="X165:AE165"/>
    <mergeCell ref="W168:AF168"/>
    <mergeCell ref="AD197:AE198"/>
    <mergeCell ref="S205:T205"/>
    <mergeCell ref="V185:W185"/>
    <mergeCell ref="AC214:AD214"/>
    <mergeCell ref="T149:AF149"/>
    <mergeCell ref="AE151:AF151"/>
  </mergeCells>
  <phoneticPr fontId="1"/>
  <dataValidations count="6">
    <dataValidation type="list" allowBlank="1" showInputMessage="1" showErrorMessage="1" sqref="AB119:AC120 Y146:Z146" xr:uid="{00000000-0002-0000-0000-000000000000}">
      <formula1>"1,2,3,4"</formula1>
    </dataValidation>
    <dataValidation type="list" allowBlank="1" showInputMessage="1" showErrorMessage="1" sqref="X124:Y125 AD197:AE198" xr:uid="{00000000-0002-0000-0000-000001000000}">
      <formula1>"1,2,3,4,5,6"</formula1>
    </dataValidation>
    <dataValidation type="list" allowBlank="1" showInputMessage="1" showErrorMessage="1" sqref="AE151:AF151" xr:uid="{00000000-0002-0000-0000-000002000000}">
      <formula1>"A,B"</formula1>
    </dataValidation>
    <dataValidation type="list" allowBlank="1" showInputMessage="1" showErrorMessage="1" sqref="V185:W185 AC208:AD208 AC211:AD212" xr:uid="{00000000-0002-0000-0000-000003000000}">
      <formula1>"1,2,3"</formula1>
    </dataValidation>
    <dataValidation type="list" allowBlank="1" showInputMessage="1" showErrorMessage="1" sqref="AD189:AE190" xr:uid="{00000000-0002-0000-0000-000004000000}">
      <formula1>"1,2,3,4,5"</formula1>
    </dataValidation>
    <dataValidation type="list" allowBlank="1" showInputMessage="1" showErrorMessage="1" sqref="S205:T205" xr:uid="{00000000-0002-0000-0000-000005000000}">
      <formula1>"1,2"</formula1>
    </dataValidation>
  </dataValidations>
  <hyperlinks>
    <hyperlink ref="P21" r:id="rId1" xr:uid="{4CE83A59-F79D-4A3D-853A-4F12AEA7EC12}"/>
    <hyperlink ref="I16" r:id="rId2" xr:uid="{C9F908BF-8570-4680-8121-4D4109D32258}"/>
    <hyperlink ref="I17" r:id="rId3" xr:uid="{E7F08307-63A7-40F6-ABB6-3930F5F9F9D1}"/>
  </hyperlinks>
  <pageMargins left="0.31496062992125984" right="0.31496062992125984" top="0.54" bottom="0.55000000000000004" header="0.31496062992125984" footer="0.31496062992125984"/>
  <pageSetup paperSize="9" scale="77" fitToHeight="2" orientation="portrait" r:id="rId4"/>
  <headerFooter>
    <oddFooter>&amp;C&amp;P</oddFooter>
  </headerFooter>
  <rowBreaks count="3" manualBreakCount="3">
    <brk id="46" max="33" man="1"/>
    <brk id="112" max="33" man="1"/>
    <brk id="178" max="33" man="1"/>
  </rowBreaks>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T.Nishimura</dc:creator>
  <cp:lastModifiedBy>杉本 正樹</cp:lastModifiedBy>
  <cp:lastPrinted>2022-12-16T03:11:16Z</cp:lastPrinted>
  <dcterms:created xsi:type="dcterms:W3CDTF">2019-11-25T05:04:00Z</dcterms:created>
  <dcterms:modified xsi:type="dcterms:W3CDTF">2026-01-14T03:48:49Z</dcterms:modified>
</cp:coreProperties>
</file>